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1640" activeTab="1"/>
  </bookViews>
  <sheets>
    <sheet name="Субъекты_РФ" sheetId="1" r:id="rId1"/>
    <sheet name="МСУ" sheetId="2" r:id="rId2"/>
  </sheets>
  <definedNames>
    <definedName name="_xlnm.Print_Titles" localSheetId="1">'МСУ'!$6:$8</definedName>
    <definedName name="_xlnm.Print_Titles" localSheetId="0">'Субъекты_РФ'!$6:$8</definedName>
  </definedNames>
  <calcPr fullCalcOnLoad="1" refMode="R1C1"/>
</workbook>
</file>

<file path=xl/sharedStrings.xml><?xml version="1.0" encoding="utf-8"?>
<sst xmlns="http://schemas.openxmlformats.org/spreadsheetml/2006/main" count="336" uniqueCount="211">
  <si>
    <t>Наименование вопроса местного значения, расходного обязательства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</si>
  <si>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</si>
  <si>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</si>
  <si>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</si>
  <si>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</si>
  <si>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</si>
  <si>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</si>
  <si>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</si>
  <si>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</si>
  <si>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</si>
  <si>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</si>
  <si>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</si>
  <si>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</si>
  <si>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</si>
  <si>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</si>
  <si>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</si>
  <si>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+2</t>
  </si>
  <si>
    <t>Итого:</t>
  </si>
  <si>
    <t>финансовый год + 1</t>
  </si>
  <si>
    <t>(наименование органа, исполняющего бюджет)</t>
  </si>
  <si>
    <t>Приложение к приказу Министерства финансов Российской Федерации от 19.04.2012 №49н</t>
  </si>
  <si>
    <t>Рз, Прз</t>
  </si>
  <si>
    <t>КЦСР</t>
  </si>
  <si>
    <t>Код  бюджетной классификации</t>
  </si>
  <si>
    <t>Комитет финансов администрации Волосовского муниципального района Ленинградской области</t>
  </si>
  <si>
    <t>I. Реестр расходных обязательств субъекта Российской Федерации на 25.02.2016 г.</t>
  </si>
  <si>
    <t>Дата печати: 24.02.2016</t>
  </si>
  <si>
    <t>Единица измерения: тыс. руб.</t>
  </si>
  <si>
    <t>Наименование полномочия, расходного обязательства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</si>
  <si>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</si>
  <si>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</si>
  <si>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</si>
  <si>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</si>
  <si>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</si>
  <si>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</si>
  <si>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</si>
  <si>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</si>
  <si>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</si>
  <si>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</si>
  <si>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</si>
  <si>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</si>
  <si>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</si>
  <si>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</si>
  <si>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</si>
  <si>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</si>
  <si>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</si>
  <si>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II. Реестр расходных обязательств муниципальных образований, входящих в состав субъекта Российской Федерации на 25.02.2016 г.</t>
  </si>
  <si>
    <t>гр.17</t>
  </si>
  <si>
    <t>гр.18</t>
  </si>
  <si>
    <t>гр.19</t>
  </si>
  <si>
    <t>1</t>
  </si>
  <si>
    <t/>
  </si>
  <si>
    <t>РП</t>
  </si>
  <si>
    <t>1.1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</si>
  <si>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"Об общих принципах организации местного самоуправления в Российской Федерации"</t>
  </si>
  <si>
    <t>РП-Г</t>
  </si>
  <si>
    <t>1.1.1</t>
  </si>
  <si>
    <t>создание условий для развития туризма</t>
  </si>
  <si>
    <t>РП-Г-0900</t>
  </si>
  <si>
    <t>1.1.1.1</t>
  </si>
  <si>
    <t>Иные расходы поселения</t>
  </si>
  <si>
    <t>9999</t>
  </si>
  <si>
    <t>условно утвержденные расходы</t>
  </si>
  <si>
    <t xml:space="preserve">ИТОГО </t>
  </si>
  <si>
    <t>РП-И-9999</t>
  </si>
  <si>
    <t>2</t>
  </si>
  <si>
    <t>10</t>
  </si>
  <si>
    <t>2.1</t>
  </si>
  <si>
    <t>10-</t>
  </si>
  <si>
    <t>2.1.1</t>
  </si>
  <si>
    <t>10--5000</t>
  </si>
  <si>
    <t>2.1.1.1</t>
  </si>
  <si>
    <t>владение, пользование и распоряжение имуществом, находящимся в муниципальной собственности сельского поселения</t>
  </si>
  <si>
    <t>10--5004</t>
  </si>
  <si>
    <t>0501,  0502</t>
  </si>
  <si>
    <t>Газификация населенных пунктов муниципального образования; Мероприятия по владению, пользованию и распоряжению имуществом; кап.ремонт жилого фонда</t>
  </si>
  <si>
    <t>2.1.1.2</t>
  </si>
  <si>
    <t>создание условий для организации досуга и обеспечения жителей сельского поселения услугами организаций культуры</t>
  </si>
  <si>
    <t>10--5007</t>
  </si>
  <si>
    <t>0801</t>
  </si>
  <si>
    <t>ДК; ДК (ПД); Расходы на организацию и проведение культурно-досуговых мероприятий; по Указам президента; по Указам президента (139)</t>
  </si>
  <si>
    <t>2.1.1.3</t>
  </si>
  <si>
    <t>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</si>
  <si>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10--5008</t>
  </si>
  <si>
    <t>0412,  1101</t>
  </si>
  <si>
    <t>Мероприятия по землеустройству и землепользованию; физкультура и спорт</t>
  </si>
  <si>
    <t>2.1.1.4</t>
  </si>
  <si>
    <t>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</si>
  <si>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10--5010</t>
  </si>
  <si>
    <t>0503</t>
  </si>
  <si>
    <t>Мероприятия по организации благоустройства территории поселе; озеленение; прочее благоустройство; уличное освещение</t>
  </si>
  <si>
    <t>2.1.1.5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</si>
  <si>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</si>
  <si>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10--5016</t>
  </si>
  <si>
    <t>0409</t>
  </si>
  <si>
    <t>Расходы на капитальный ремонт и ремонт автомобильных дорог (ОБ); содержание  дорог; содержание  дорог (139); текущий ремонт дорог</t>
  </si>
  <si>
    <t>2.1.1.6</t>
  </si>
  <si>
    <t>организация библиотечного обслуживания населения, комплектование и обеспечение сохранности библиотечных фондов библиотек сельского поселения</t>
  </si>
  <si>
    <t>10--5022</t>
  </si>
  <si>
    <t>Библиотека; Библиотека (ПД)</t>
  </si>
  <si>
    <t>2.1.1.7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</si>
  <si>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</si>
  <si>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10--5026</t>
  </si>
  <si>
    <t>сбор и вывоз бытовых отходов</t>
  </si>
  <si>
    <t>2.1.1.8</t>
  </si>
  <si>
    <t>организация ритуальных услуг и содержание мест захоронения</t>
  </si>
  <si>
    <t>10--5028</t>
  </si>
  <si>
    <t>содержание мест захоронения</t>
  </si>
  <si>
    <t>2.1.1.9</t>
  </si>
  <si>
    <t>организация и осуществление мероприятий по территориальной обороне и гражданской обороне, защите населения и территории сельского поселения от чрезвычайных ситуаций природного и техногенного характера</t>
  </si>
  <si>
    <t>10--5029</t>
  </si>
  <si>
    <t>0309</t>
  </si>
  <si>
    <t>ГО и ЧС</t>
  </si>
  <si>
    <t>2.1.2</t>
  </si>
  <si>
    <t>10--5100</t>
  </si>
  <si>
    <t>2.1.2.1</t>
  </si>
  <si>
    <t>функционирование органов местного самоуправления</t>
  </si>
  <si>
    <t>10--5101</t>
  </si>
  <si>
    <t>0102,  0104,  0111,  0113,  1001</t>
  </si>
  <si>
    <t>Выплаты и взносы по обязательствам муниципального образования; Мероприятия по информационно-аналитическому сопровождению; Приобретение товаров, работ, услуг; глава МО; оплата труда ОМСУ; пенсии муниц.служ.; резервный фонд; содержание администрации, зарплата немуниц.служ</t>
  </si>
  <si>
    <t>2.1.2.2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</si>
  <si>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</si>
  <si>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10--5115</t>
  </si>
  <si>
    <t>0113</t>
  </si>
  <si>
    <t>Обеспечение кадровой подготовки специалистов органов</t>
  </si>
  <si>
    <t>2.1.3</t>
  </si>
  <si>
    <t>10--5500</t>
  </si>
  <si>
    <t>2.1.3.1</t>
  </si>
  <si>
    <t>на осуществление воинского учета на территориях, на которых отсутствуют структурные подразделения военных комиссариатов</t>
  </si>
  <si>
    <t>10--5504</t>
  </si>
  <si>
    <t>0203</t>
  </si>
  <si>
    <t>ВУС</t>
  </si>
  <si>
    <t>2.1.3.2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</si>
  <si>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</si>
  <si>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10--5541</t>
  </si>
  <si>
    <t>0104</t>
  </si>
  <si>
    <t>административные правоотношения</t>
  </si>
  <si>
    <t>2.1.4</t>
  </si>
  <si>
    <t>10--5800</t>
  </si>
  <si>
    <t>2.1.4.1</t>
  </si>
  <si>
    <t>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</si>
  <si>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10--5801</t>
  </si>
  <si>
    <t>архив; градостроительство; исполнение бюджета</t>
  </si>
  <si>
    <t>10-И-9999</t>
  </si>
  <si>
    <t>10-5017</t>
  </si>
  <si>
    <t>10-5015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</si>
  <si>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</si>
  <si>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</si>
  <si>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10-5117</t>
  </si>
  <si>
    <t>осуществление части полномочий по решению вопросов местного значения муниципального района за счет межбюджетных трансфертов, предоставляемых из бюджета муниципального района в бюджет сельского поселения в соответствии с  заключенными соглашениями, всего ( зимнее содержание дорог)</t>
  </si>
  <si>
    <t>федеральный закон от 06.10.2003 № 131-фз Об общих принципах организации местного самоуправления в Российской Федерации</t>
  </si>
  <si>
    <t>ст.14</t>
  </si>
  <si>
    <t>08.10.2003 - не установлен</t>
  </si>
  <si>
    <t>федеральный закон от 02.03.2007 № 25-фз О муниципальной службе в Российской Федерации</t>
  </si>
  <si>
    <t>ст.34</t>
  </si>
  <si>
    <t>02.03.2007-не установлен</t>
  </si>
  <si>
    <t>Областной закон Ленинградской области от 11.03.2008 № 14-оз О правовом регулировании муниципальной службы в Ленинградской области</t>
  </si>
  <si>
    <t>ст.11</t>
  </si>
  <si>
    <t>11.03.2008-не установлен</t>
  </si>
  <si>
    <t>Постановления Кикеринского СП от 18.01.2008 № 8 Об утверждении Положения о порядке расходования средств резервного фонда администрации МО Кикеринское сельское поселение</t>
  </si>
  <si>
    <t>Решения совета депутатов Кикеринского СП от 10.11.2011 № 125 "Об утверждении Положения о порядке назначения выплаты пенсий муниципальным служащим Кикеринского сельского поселения"</t>
  </si>
  <si>
    <t>Решения совета депутатов Кикеринского СП от 29.01.2015 № 37 О передаче полномочий муниципальному образованию Волосовский муниципальный район и принятии полномочий от муниципального образования Волосовский муниципальный район на 2015-2017 годы</t>
  </si>
  <si>
    <t>Решения совета депутатов Кикеринского СП от 26.02.2015 № 45 О передаче полномочий муниципальному образованию Волосовский муниципальный район на 2015 год</t>
  </si>
  <si>
    <t>Решения совета депутатов Кикеринского СП от 19.01.2011 № 84 « Об утверждении новой редакции Положения «Об администрации муниципального образования Кикеринское сельское поселение Волосовского муниципального района Ленинградской области»</t>
  </si>
  <si>
    <t>В целом</t>
  </si>
  <si>
    <t>01.01.2015 - не установлен</t>
  </si>
  <si>
    <t>18.01.2008 - не установлен</t>
  </si>
  <si>
    <t>10.11.2011 - не установлен</t>
  </si>
  <si>
    <t>29.01.2015 - не установлен</t>
  </si>
  <si>
    <t>26.02.2015 - не установлен</t>
  </si>
  <si>
    <t>19.01.2011 - не установлен</t>
  </si>
  <si>
    <t>02.03.2015 - не установлен</t>
  </si>
  <si>
    <t>федеральный закон от 29.12.2004 № 188-ФЗ Жилищный кодекс Российской Федерации</t>
  </si>
  <si>
    <t>ст. 14</t>
  </si>
  <si>
    <t>01.03.2005 - не установлен</t>
  </si>
  <si>
    <t>31.12.2014 - не установлен</t>
  </si>
  <si>
    <t>Постановления Кикеринского СП от 07.04.2014 № 52 Об утверждении муниципальной программы "Устойчивое развитие Кикеринского сельского поселения Волосовского муниципального района Ленинградской области"</t>
  </si>
  <si>
    <t>07.04.2014 - не установлен</t>
  </si>
  <si>
    <t>Муниципальные контракты Кикеринского СП от 19.02.2015 № б/н Договор на оплату за бытовку</t>
  </si>
  <si>
    <t>19.02.2015 - не установлен</t>
  </si>
  <si>
    <t>Решения совета депутатов Кикеринского СП от 27.08.2012 № 168 «Об утверждении Полосжения о Газификации индивидуальных жилых домов в населенных пунктах МО Кикеринское сельское поселение Волосовского муниципального района Ленинградской области».</t>
  </si>
  <si>
    <t>27.08.2012 - не установлен</t>
  </si>
  <si>
    <t>Решения совета депутатов Кикеринского СП от 12.03.2014 № 246 Об утверждении муниципальной целевой программы «Газификация индивидуальных жилых домов и многоквартирных жилых домов, принадлежащих МО Кикеринское сельское поселение, переданных областным законом в МО Кикеринское сельское поселение Волосовского муниципального района Ленинградской области»</t>
  </si>
  <si>
    <t>12.03.2014 - не установлен</t>
  </si>
  <si>
    <t>Постановление Правительства Ленинградской области от 25.07.2014 № 334 Об утверждении Порядка и условий предоставления, расходования и распределения субсидий бюджетам муниципальных образований Ленинградской области на обеспечение выплат стимулирующего характера работникам муниципальных учреждений культуры Ленинградской области в рамках реализации государственной программы Ленинградской области "Развитие культуры в Ленинградской области</t>
  </si>
  <si>
    <t>25.07.2015 - не установлен</t>
  </si>
  <si>
    <t>Муниципальные контракты Кикеринского СП от 08.12.2014 № 12/04 Государственный контракт на приобретение книг</t>
  </si>
  <si>
    <t>08.12.2014 - не установлен</t>
  </si>
  <si>
    <t>Муниципальные контракты Кикеринского СП от 01.01.2015 № 61 Тепловая энергия</t>
  </si>
  <si>
    <t>Постановления Кикеринского СП от 31.12.2014 № 170 Об утверждении муниципальной программы «Развитие социальной сферы Кикеринского сельского поселения Волосовского муниципального района Ленинградской области»</t>
  </si>
  <si>
    <t>Постановления Кикеринского СП от 23.11.2011 № 85 «Об утверждении Положения об оплате труда работников казенного учреждение «Культурно-досуговое учреждение Кикеринского сельского поселеня»»</t>
  </si>
  <si>
    <t>23.11.2011 - не установлен</t>
  </si>
  <si>
    <t>Решения совета депутатов Кикеринского СП от 19.01.2011 № 86 Порядок создания, реорганизации, изменения типа и ликвидации муниципальных учреждений Кикеринского сельского поселения Волосовского муниципального района Ленинградской области</t>
  </si>
  <si>
    <t>Постановление Правительства Ленинградской области от 02.03.2015 № 47 О распределении субсидий бюджетам муниципальных образований Ленинградской области, предоставляемых в 2015 году за счет средств дорожного фонда Ленинградской области в рамках реализации мероприятий государственной программы Ленинградской области "Развитие автомобильных дорог Ленинградской области</t>
  </si>
  <si>
    <t>Постановления Кикеринского СП от 26.06.2014 № 86 Об утверждении Плана мероприятий(«Дорожной карты») администрации муниципального образования Кикеринское сельское поселение Волосовского муниципального района Ленинградской области «О реализации мероприятий в рамках долгосрочной целевой программы «Совершенствование и развитие автомобильных дорог Ленинградской области на 2009-2020 годы»в 2014 году</t>
  </si>
  <si>
    <t>26.06.2014 - не установлен</t>
  </si>
  <si>
    <t>Решения совета депутатов Кикеринского СП от 20.12.2012 № 189 Об утверждении Правил благоустройства территории МО Кикеринское сельское посление Волсовского муниципального района Ленинградской области</t>
  </si>
  <si>
    <t>20.12.2012 - не установлен</t>
  </si>
  <si>
    <t>Постановления Кикеринского СП от 25.03.2014 № 41 «О мерах по предупреждению и тушению пожаров в весенне-летний пожароопасный период 2014 года на территории МО Кикеринское сельское поселение Волосовского муниципального района Ленинградской области».</t>
  </si>
  <si>
    <t>25.03.2014 - не установлен</t>
  </si>
  <si>
    <t>ст. 19</t>
  </si>
  <si>
    <t>Постановление Правительства Ленинградской области от 21.06.2006 № 191 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комиссариаты</t>
  </si>
  <si>
    <t>ст. 1</t>
  </si>
  <si>
    <t>30.06.2006 - не установлен</t>
  </si>
  <si>
    <t>Решения совета депутатов Кикеринского СП от 24.04.2014 № 255 Об утверждении Положения «Об организации и осуществлении первичного воинского учета граждан на территории МО Кикеринское сельское поселение.»</t>
  </si>
  <si>
    <t>24.04.2014 - не установлен</t>
  </si>
  <si>
    <t>Соглашение №39 от 25.11.2015г.</t>
  </si>
  <si>
    <t>в целом</t>
  </si>
  <si>
    <t>01.01.2016-31.12.2016</t>
  </si>
  <si>
    <t>Соглашение №9 от 25.11.2015г.</t>
  </si>
  <si>
    <t>Соглашение №24 от 25.11.2015г.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</si>
</sst>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?"/>
  </numFmts>
  <fonts count="46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8.5"/>
      <color indexed="8"/>
      <name val="MS Sans Serif"/>
      <family val="2"/>
    </font>
    <font>
      <sz val="8.5"/>
      <name val="MS Sans Serif"/>
      <family val="2"/>
    </font>
    <font>
      <b/>
      <sz val="8.5"/>
      <color indexed="8"/>
      <name val="MS Sans Serif"/>
      <family val="2"/>
    </font>
    <font>
      <b/>
      <sz val="8.5"/>
      <name val="MS Sans Serif"/>
      <family val="2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.5"/>
      <color indexed="8"/>
      <name val="Times New Roman"/>
      <family val="1"/>
    </font>
    <font>
      <sz val="8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8.5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3" fillId="0" borderId="10" xfId="0" applyNumberFormat="1" applyFont="1" applyFill="1" applyBorder="1" applyAlignment="1" applyProtection="1">
      <alignment horizontal="right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33" applyNumberFormat="1" applyFont="1" applyBorder="1" applyAlignment="1">
      <alignment horizontal="left" vertical="center" wrapText="1"/>
      <protection/>
    </xf>
    <xf numFmtId="49" fontId="6" fillId="0" borderId="10" xfId="33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33" applyNumberFormat="1" applyFont="1" applyBorder="1" applyAlignment="1">
      <alignment horizontal="left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167" fontId="6" fillId="0" borderId="10" xfId="33" applyNumberFormat="1" applyFont="1" applyBorder="1" applyAlignment="1">
      <alignment horizontal="left" vertical="center" wrapText="1"/>
      <protection/>
    </xf>
    <xf numFmtId="167" fontId="3" fillId="0" borderId="10" xfId="0" applyNumberFormat="1" applyFont="1" applyFill="1" applyBorder="1" applyAlignment="1" applyProtection="1">
      <alignment horizontal="left" vertical="center" wrapText="1"/>
      <protection/>
    </xf>
    <xf numFmtId="167" fontId="3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167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right" vertical="center" wrapText="1"/>
    </xf>
    <xf numFmtId="49" fontId="4" fillId="0" borderId="13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center" vertical="center" wrapText="1"/>
    </xf>
    <xf numFmtId="43" fontId="5" fillId="0" borderId="16" xfId="60" applyFont="1" applyFill="1" applyBorder="1" applyAlignment="1" applyProtection="1">
      <alignment horizontal="center" vertical="center" wrapText="1"/>
      <protection/>
    </xf>
    <xf numFmtId="43" fontId="5" fillId="0" borderId="17" xfId="60" applyFont="1" applyFill="1" applyBorder="1" applyAlignment="1" applyProtection="1">
      <alignment horizontal="center" vertical="center" wrapText="1"/>
      <protection/>
    </xf>
    <xf numFmtId="43" fontId="5" fillId="0" borderId="18" xfId="60" applyFont="1" applyFill="1" applyBorder="1" applyAlignment="1" applyProtection="1">
      <alignment horizontal="center" vertical="center" wrapText="1"/>
      <protection/>
    </xf>
    <xf numFmtId="49" fontId="6" fillId="0" borderId="19" xfId="33" applyNumberFormat="1" applyFont="1" applyBorder="1" applyAlignment="1">
      <alignment horizontal="left" vertical="center" wrapText="1"/>
      <protection/>
    </xf>
    <xf numFmtId="49" fontId="6" fillId="0" borderId="20" xfId="33" applyNumberFormat="1" applyFont="1" applyBorder="1" applyAlignment="1">
      <alignment horizontal="left" vertical="center" wrapText="1"/>
      <protection/>
    </xf>
    <xf numFmtId="49" fontId="6" fillId="0" borderId="21" xfId="33" applyNumberFormat="1" applyFont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showGridLines="0" zoomScalePageLayoutView="0" workbookViewId="0" topLeftCell="A1">
      <selection activeCell="A1" sqref="A1:M1"/>
    </sheetView>
  </sheetViews>
  <sheetFormatPr defaultColWidth="9.00390625" defaultRowHeight="12.75"/>
  <cols>
    <col min="1" max="1" width="7.75390625" style="0" customWidth="1"/>
    <col min="2" max="2" width="37.75390625" style="0" customWidth="1"/>
    <col min="3" max="3" width="14.25390625" style="0" customWidth="1"/>
    <col min="4" max="5" width="18.75390625" style="0" customWidth="1"/>
    <col min="6" max="6" width="22.125" style="0" customWidth="1"/>
    <col min="7" max="7" width="21.00390625" style="0" customWidth="1"/>
    <col min="8" max="8" width="26.00390625" style="0" customWidth="1"/>
    <col min="9" max="9" width="17.125" style="0" customWidth="1"/>
    <col min="10" max="10" width="15.25390625" style="0" customWidth="1"/>
    <col min="11" max="11" width="25.625" style="0" customWidth="1"/>
    <col min="12" max="12" width="16.75390625" style="0" hidden="1" customWidth="1"/>
    <col min="13" max="13" width="17.75390625" style="0" hidden="1" customWidth="1"/>
    <col min="14" max="14" width="21.875" style="0" hidden="1" customWidth="1"/>
    <col min="15" max="20" width="22.75390625" style="0" customWidth="1"/>
    <col min="21" max="21" width="26.25390625" style="0" customWidth="1"/>
    <col min="22" max="22" width="9.875" style="0" customWidth="1"/>
    <col min="23" max="41" width="7.625" style="0" customWidth="1"/>
    <col min="42" max="44" width="9.875" style="0" customWidth="1"/>
  </cols>
  <sheetData>
    <row r="1" spans="1:21" ht="12.75" customHeight="1">
      <c r="A1" s="26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R1" s="28" t="s">
        <v>20</v>
      </c>
      <c r="S1" s="28"/>
      <c r="T1" s="28"/>
      <c r="U1" s="28"/>
    </row>
    <row r="2" spans="1:21" ht="12.75" customHeight="1">
      <c r="A2" s="29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R2" s="28"/>
      <c r="S2" s="28"/>
      <c r="T2" s="28"/>
      <c r="U2" s="28"/>
    </row>
    <row r="3" spans="1:21" ht="12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R3" s="28"/>
      <c r="S3" s="28"/>
      <c r="T3" s="28"/>
      <c r="U3" s="28"/>
    </row>
    <row r="4" spans="1:13" ht="12.7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1" ht="16.5" customHeight="1">
      <c r="A5" s="31" t="s">
        <v>25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2.75" customHeight="1">
      <c r="A6" s="38" t="s">
        <v>26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2.75" customHeight="1">
      <c r="A7" s="38" t="s">
        <v>27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1" ht="27.75" customHeight="1">
      <c r="A8" s="37" t="s">
        <v>28</v>
      </c>
      <c r="B8" s="37"/>
      <c r="C8" s="37"/>
      <c r="D8" s="34" t="s">
        <v>23</v>
      </c>
      <c r="E8" s="39"/>
      <c r="F8" s="40" t="s">
        <v>1</v>
      </c>
      <c r="G8" s="41"/>
      <c r="H8" s="41"/>
      <c r="I8" s="41"/>
      <c r="J8" s="41"/>
      <c r="K8" s="41"/>
      <c r="L8" s="41"/>
      <c r="M8" s="41"/>
      <c r="N8" s="42"/>
      <c r="O8" s="34" t="s">
        <v>2</v>
      </c>
      <c r="P8" s="35"/>
      <c r="Q8" s="35"/>
      <c r="R8" s="35"/>
      <c r="S8" s="35"/>
      <c r="T8" s="35"/>
      <c r="U8" s="37" t="s">
        <v>3</v>
      </c>
    </row>
    <row r="9" spans="1:21" ht="39.75" customHeight="1">
      <c r="A9" s="37"/>
      <c r="B9" s="37"/>
      <c r="C9" s="37"/>
      <c r="D9" s="32" t="s">
        <v>21</v>
      </c>
      <c r="E9" s="32" t="s">
        <v>22</v>
      </c>
      <c r="F9" s="34" t="s">
        <v>4</v>
      </c>
      <c r="G9" s="35"/>
      <c r="H9" s="36"/>
      <c r="I9" s="34" t="s">
        <v>5</v>
      </c>
      <c r="J9" s="35"/>
      <c r="K9" s="36"/>
      <c r="L9" s="34" t="s">
        <v>6</v>
      </c>
      <c r="M9" s="35"/>
      <c r="N9" s="36"/>
      <c r="O9" s="34" t="s">
        <v>7</v>
      </c>
      <c r="P9" s="36"/>
      <c r="Q9" s="37" t="s">
        <v>8</v>
      </c>
      <c r="R9" s="37" t="s">
        <v>9</v>
      </c>
      <c r="S9" s="34" t="s">
        <v>10</v>
      </c>
      <c r="T9" s="35"/>
      <c r="U9" s="37"/>
    </row>
    <row r="10" spans="1:21" ht="63" customHeight="1">
      <c r="A10" s="37"/>
      <c r="B10" s="37"/>
      <c r="C10" s="37"/>
      <c r="D10" s="33"/>
      <c r="E10" s="33"/>
      <c r="F10" s="10" t="s">
        <v>11</v>
      </c>
      <c r="G10" s="10" t="s">
        <v>12</v>
      </c>
      <c r="H10" s="10" t="s">
        <v>13</v>
      </c>
      <c r="I10" s="10" t="s">
        <v>11</v>
      </c>
      <c r="J10" s="10" t="s">
        <v>12</v>
      </c>
      <c r="K10" s="10" t="s">
        <v>13</v>
      </c>
      <c r="L10" s="10" t="s">
        <v>11</v>
      </c>
      <c r="M10" s="10" t="s">
        <v>12</v>
      </c>
      <c r="N10" s="10" t="s">
        <v>13</v>
      </c>
      <c r="O10" s="10" t="s">
        <v>14</v>
      </c>
      <c r="P10" s="10" t="s">
        <v>15</v>
      </c>
      <c r="Q10" s="37"/>
      <c r="R10" s="37"/>
      <c r="S10" s="10" t="s">
        <v>18</v>
      </c>
      <c r="T10" s="10" t="s">
        <v>16</v>
      </c>
      <c r="U10" s="37"/>
    </row>
    <row r="11" spans="1:21" ht="13.5" customHeight="1">
      <c r="A11" s="10" t="s">
        <v>29</v>
      </c>
      <c r="B11" s="19" t="s">
        <v>30</v>
      </c>
      <c r="C11" s="19" t="s">
        <v>31</v>
      </c>
      <c r="D11" s="19" t="s">
        <v>32</v>
      </c>
      <c r="E11" s="10"/>
      <c r="F11" s="10" t="s">
        <v>33</v>
      </c>
      <c r="G11" s="10" t="s">
        <v>34</v>
      </c>
      <c r="H11" s="10" t="s">
        <v>35</v>
      </c>
      <c r="I11" s="10" t="s">
        <v>36</v>
      </c>
      <c r="J11" s="10" t="s">
        <v>37</v>
      </c>
      <c r="K11" s="10" t="s">
        <v>38</v>
      </c>
      <c r="L11" s="10"/>
      <c r="M11" s="10"/>
      <c r="N11" s="10"/>
      <c r="O11" s="10" t="s">
        <v>39</v>
      </c>
      <c r="P11" s="10" t="s">
        <v>40</v>
      </c>
      <c r="Q11" s="10" t="s">
        <v>41</v>
      </c>
      <c r="R11" s="10" t="s">
        <v>42</v>
      </c>
      <c r="S11" s="10" t="s">
        <v>43</v>
      </c>
      <c r="T11" s="10" t="s">
        <v>44</v>
      </c>
      <c r="U11" s="10" t="s">
        <v>45</v>
      </c>
    </row>
    <row r="13" ht="12.75" customHeight="1"/>
    <row r="15" ht="12.75" customHeight="1"/>
    <row r="17" ht="13.5" customHeight="1"/>
    <row r="18" ht="31.5" customHeight="1"/>
    <row r="21" ht="31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</sheetData>
  <sheetProtection/>
  <mergeCells count="20">
    <mergeCell ref="R9:R10"/>
    <mergeCell ref="S9:T9"/>
    <mergeCell ref="A6:U6"/>
    <mergeCell ref="A7:U7"/>
    <mergeCell ref="A8:C10"/>
    <mergeCell ref="D8:E8"/>
    <mergeCell ref="F8:N8"/>
    <mergeCell ref="O8:T8"/>
    <mergeCell ref="U8:U10"/>
    <mergeCell ref="D9:D10"/>
    <mergeCell ref="A1:M1"/>
    <mergeCell ref="R1:U3"/>
    <mergeCell ref="A2:M2"/>
    <mergeCell ref="A5:U5"/>
    <mergeCell ref="E9:E10"/>
    <mergeCell ref="F9:H9"/>
    <mergeCell ref="I9:K9"/>
    <mergeCell ref="L9:N9"/>
    <mergeCell ref="O9:P9"/>
    <mergeCell ref="Q9:Q10"/>
  </mergeCells>
  <printOptions horizontalCentered="1"/>
  <pageMargins left="0.1968503937007874" right="0.1968503937007874" top="0.15748031496062992" bottom="0.2362204724409449" header="0" footer="0"/>
  <pageSetup firstPageNumber="1" useFirstPageNumber="1" horizontalDpi="600" verticalDpi="600" orientation="landscape" paperSize="9" scale="5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4"/>
  <sheetViews>
    <sheetView showGridLines="0" tabSelected="1" zoomScalePageLayoutView="0" workbookViewId="0" topLeftCell="A8">
      <pane xSplit="3" ySplit="5" topLeftCell="R79" activePane="bottomRight" state="frozen"/>
      <selection pane="topLeft" activeCell="A8" sqref="A8"/>
      <selection pane="topRight" activeCell="D8" sqref="D8"/>
      <selection pane="bottomLeft" activeCell="A13" sqref="A13"/>
      <selection pane="bottomRight" activeCell="U82" sqref="U82"/>
    </sheetView>
  </sheetViews>
  <sheetFormatPr defaultColWidth="9.00390625" defaultRowHeight="12.75"/>
  <cols>
    <col min="1" max="1" width="7.75390625" style="0" customWidth="1"/>
    <col min="2" max="2" width="37.75390625" style="0" customWidth="1"/>
    <col min="3" max="3" width="14.25390625" style="0" customWidth="1"/>
    <col min="4" max="4" width="18.75390625" style="0" customWidth="1"/>
    <col min="5" max="5" width="18.75390625" style="0" hidden="1" customWidth="1"/>
    <col min="6" max="6" width="22.125" style="0" customWidth="1"/>
    <col min="7" max="7" width="21.00390625" style="0" customWidth="1"/>
    <col min="8" max="8" width="26.00390625" style="0" customWidth="1"/>
    <col min="9" max="9" width="17.125" style="0" customWidth="1"/>
    <col min="10" max="10" width="15.25390625" style="0" customWidth="1"/>
    <col min="11" max="11" width="25.625" style="0" customWidth="1"/>
    <col min="12" max="12" width="16.75390625" style="0" customWidth="1"/>
    <col min="13" max="13" width="17.75390625" style="0" customWidth="1"/>
    <col min="14" max="14" width="21.875" style="0" customWidth="1"/>
    <col min="15" max="20" width="22.75390625" style="0" customWidth="1"/>
    <col min="21" max="21" width="26.25390625" style="0" customWidth="1"/>
    <col min="22" max="22" width="9.875" style="0" customWidth="1"/>
    <col min="23" max="41" width="7.625" style="0" customWidth="1"/>
    <col min="42" max="44" width="9.875" style="0" customWidth="1"/>
  </cols>
  <sheetData>
    <row r="1" spans="1:13" ht="12.75" customHeight="1">
      <c r="A1" s="26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.75" customHeight="1">
      <c r="A2" s="29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2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2.7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21" ht="16.5" customHeight="1">
      <c r="A5" s="31" t="s">
        <v>46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ht="12.75" customHeight="1">
      <c r="A6" s="38" t="s">
        <v>26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ht="12.75" customHeight="1">
      <c r="A7" s="38" t="s">
        <v>27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</row>
    <row r="8" spans="1:21" ht="27.75" customHeight="1">
      <c r="A8" s="37" t="s">
        <v>0</v>
      </c>
      <c r="B8" s="37"/>
      <c r="C8" s="37"/>
      <c r="D8" s="34" t="s">
        <v>23</v>
      </c>
      <c r="E8" s="39"/>
      <c r="F8" s="40" t="s">
        <v>1</v>
      </c>
      <c r="G8" s="41"/>
      <c r="H8" s="41"/>
      <c r="I8" s="41"/>
      <c r="J8" s="41"/>
      <c r="K8" s="41"/>
      <c r="L8" s="41"/>
      <c r="M8" s="41"/>
      <c r="N8" s="42"/>
      <c r="O8" s="34" t="s">
        <v>2</v>
      </c>
      <c r="P8" s="35"/>
      <c r="Q8" s="35"/>
      <c r="R8" s="35"/>
      <c r="S8" s="35"/>
      <c r="T8" s="35"/>
      <c r="U8" s="37" t="s">
        <v>3</v>
      </c>
    </row>
    <row r="9" spans="1:21" ht="39.75" customHeight="1">
      <c r="A9" s="37"/>
      <c r="B9" s="37"/>
      <c r="C9" s="37"/>
      <c r="D9" s="32" t="s">
        <v>21</v>
      </c>
      <c r="E9" s="32" t="s">
        <v>22</v>
      </c>
      <c r="F9" s="34" t="s">
        <v>4</v>
      </c>
      <c r="G9" s="35"/>
      <c r="H9" s="36"/>
      <c r="I9" s="34" t="s">
        <v>5</v>
      </c>
      <c r="J9" s="35"/>
      <c r="K9" s="36"/>
      <c r="L9" s="34" t="s">
        <v>6</v>
      </c>
      <c r="M9" s="35"/>
      <c r="N9" s="36"/>
      <c r="O9" s="34" t="s">
        <v>7</v>
      </c>
      <c r="P9" s="36"/>
      <c r="Q9" s="37" t="s">
        <v>8</v>
      </c>
      <c r="R9" s="37" t="s">
        <v>9</v>
      </c>
      <c r="S9" s="34" t="s">
        <v>10</v>
      </c>
      <c r="T9" s="35"/>
      <c r="U9" s="37"/>
    </row>
    <row r="10" spans="1:21" ht="63" customHeight="1">
      <c r="A10" s="37"/>
      <c r="B10" s="37"/>
      <c r="C10" s="37"/>
      <c r="D10" s="33"/>
      <c r="E10" s="33"/>
      <c r="F10" s="10" t="s">
        <v>11</v>
      </c>
      <c r="G10" s="10" t="s">
        <v>12</v>
      </c>
      <c r="H10" s="10" t="s">
        <v>13</v>
      </c>
      <c r="I10" s="10" t="s">
        <v>11</v>
      </c>
      <c r="J10" s="10" t="s">
        <v>12</v>
      </c>
      <c r="K10" s="10" t="s">
        <v>13</v>
      </c>
      <c r="L10" s="10" t="s">
        <v>11</v>
      </c>
      <c r="M10" s="10" t="s">
        <v>12</v>
      </c>
      <c r="N10" s="10" t="s">
        <v>13</v>
      </c>
      <c r="O10" s="10" t="s">
        <v>14</v>
      </c>
      <c r="P10" s="10" t="s">
        <v>15</v>
      </c>
      <c r="Q10" s="37"/>
      <c r="R10" s="37"/>
      <c r="S10" s="10" t="s">
        <v>18</v>
      </c>
      <c r="T10" s="10" t="s">
        <v>16</v>
      </c>
      <c r="U10" s="37"/>
    </row>
    <row r="11" spans="1:21" ht="13.5" customHeight="1">
      <c r="A11" s="10" t="s">
        <v>29</v>
      </c>
      <c r="B11" s="19" t="s">
        <v>30</v>
      </c>
      <c r="C11" s="19" t="s">
        <v>31</v>
      </c>
      <c r="D11" s="19" t="s">
        <v>32</v>
      </c>
      <c r="E11" s="10"/>
      <c r="F11" s="10" t="s">
        <v>33</v>
      </c>
      <c r="G11" s="10" t="s">
        <v>34</v>
      </c>
      <c r="H11" s="10" t="s">
        <v>35</v>
      </c>
      <c r="I11" s="10" t="s">
        <v>36</v>
      </c>
      <c r="J11" s="10" t="s">
        <v>37</v>
      </c>
      <c r="K11" s="10" t="s">
        <v>38</v>
      </c>
      <c r="L11" s="10" t="s">
        <v>39</v>
      </c>
      <c r="M11" s="10" t="s">
        <v>40</v>
      </c>
      <c r="N11" s="10" t="s">
        <v>41</v>
      </c>
      <c r="O11" s="10" t="s">
        <v>42</v>
      </c>
      <c r="P11" s="10" t="s">
        <v>43</v>
      </c>
      <c r="Q11" s="10" t="s">
        <v>44</v>
      </c>
      <c r="R11" s="10" t="s">
        <v>45</v>
      </c>
      <c r="S11" s="10" t="s">
        <v>47</v>
      </c>
      <c r="T11" s="10" t="s">
        <v>48</v>
      </c>
      <c r="U11" s="10" t="s">
        <v>49</v>
      </c>
    </row>
    <row r="12" spans="1:21" ht="12.75">
      <c r="A12" s="5" t="s">
        <v>50</v>
      </c>
      <c r="B12" s="6" t="s">
        <v>51</v>
      </c>
      <c r="C12" s="7" t="s">
        <v>52</v>
      </c>
      <c r="D12" s="7"/>
      <c r="E12" s="7"/>
      <c r="F12" s="6"/>
      <c r="G12" s="6"/>
      <c r="H12" s="6"/>
      <c r="I12" s="14"/>
      <c r="J12" s="14"/>
      <c r="K12" s="14"/>
      <c r="L12" s="14"/>
      <c r="M12" s="14"/>
      <c r="N12" s="14"/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8"/>
    </row>
    <row r="13" spans="1:21" ht="94.5">
      <c r="A13" s="5" t="s">
        <v>53</v>
      </c>
      <c r="B13" s="20" t="s">
        <v>54</v>
      </c>
      <c r="C13" s="7" t="s">
        <v>55</v>
      </c>
      <c r="D13" s="7"/>
      <c r="E13" s="7"/>
      <c r="F13" s="6"/>
      <c r="G13" s="6"/>
      <c r="H13" s="6"/>
      <c r="I13" s="14"/>
      <c r="J13" s="14"/>
      <c r="K13" s="14"/>
      <c r="L13" s="14"/>
      <c r="M13" s="14"/>
      <c r="N13" s="14"/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8"/>
    </row>
    <row r="14" spans="1:21" ht="12.75">
      <c r="A14" s="5" t="s">
        <v>56</v>
      </c>
      <c r="B14" s="6" t="s">
        <v>57</v>
      </c>
      <c r="C14" s="7" t="s">
        <v>58</v>
      </c>
      <c r="D14" s="7" t="s">
        <v>51</v>
      </c>
      <c r="E14" s="7"/>
      <c r="F14" s="6"/>
      <c r="G14" s="6"/>
      <c r="H14" s="6"/>
      <c r="I14" s="14"/>
      <c r="J14" s="14"/>
      <c r="K14" s="14"/>
      <c r="L14" s="14"/>
      <c r="M14" s="14"/>
      <c r="N14" s="14"/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8"/>
    </row>
    <row r="15" spans="1:21" ht="12.75">
      <c r="A15" s="1" t="s">
        <v>59</v>
      </c>
      <c r="B15" s="2" t="s">
        <v>60</v>
      </c>
      <c r="C15" s="1" t="s">
        <v>58</v>
      </c>
      <c r="D15" s="1" t="s">
        <v>61</v>
      </c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3" t="s">
        <v>62</v>
      </c>
    </row>
    <row r="16" spans="1:21" ht="12.75">
      <c r="A16" s="5" t="s">
        <v>51</v>
      </c>
      <c r="B16" s="6" t="s">
        <v>63</v>
      </c>
      <c r="C16" s="7" t="s">
        <v>64</v>
      </c>
      <c r="D16" s="7"/>
      <c r="E16" s="7"/>
      <c r="F16" s="6"/>
      <c r="G16" s="6"/>
      <c r="H16" s="6"/>
      <c r="I16" s="14"/>
      <c r="J16" s="14"/>
      <c r="K16" s="14"/>
      <c r="L16" s="14"/>
      <c r="M16" s="14"/>
      <c r="N16" s="14"/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8"/>
    </row>
    <row r="17" spans="1:21" ht="12.75">
      <c r="A17" s="5" t="s">
        <v>65</v>
      </c>
      <c r="B17" s="6" t="s">
        <v>51</v>
      </c>
      <c r="C17" s="7" t="s">
        <v>66</v>
      </c>
      <c r="D17" s="7"/>
      <c r="E17" s="7"/>
      <c r="F17" s="6"/>
      <c r="G17" s="6"/>
      <c r="H17" s="6"/>
      <c r="I17" s="14"/>
      <c r="J17" s="14"/>
      <c r="K17" s="14"/>
      <c r="L17" s="14"/>
      <c r="M17" s="14"/>
      <c r="N17" s="14"/>
      <c r="O17" s="9">
        <v>0</v>
      </c>
      <c r="P17" s="9">
        <v>0</v>
      </c>
      <c r="Q17" s="9">
        <v>15649.83</v>
      </c>
      <c r="R17" s="9">
        <v>14818.31</v>
      </c>
      <c r="S17" s="9">
        <v>14693.63</v>
      </c>
      <c r="T17" s="9">
        <v>0</v>
      </c>
      <c r="U17" s="8"/>
    </row>
    <row r="18" spans="1:21" ht="12.75">
      <c r="A18" s="5" t="s">
        <v>67</v>
      </c>
      <c r="B18" s="6" t="s">
        <v>51</v>
      </c>
      <c r="C18" s="7" t="s">
        <v>68</v>
      </c>
      <c r="D18" s="7"/>
      <c r="E18" s="7"/>
      <c r="F18" s="6"/>
      <c r="G18" s="6"/>
      <c r="H18" s="6"/>
      <c r="I18" s="14"/>
      <c r="J18" s="14"/>
      <c r="K18" s="14"/>
      <c r="L18" s="14"/>
      <c r="M18" s="14"/>
      <c r="N18" s="14"/>
      <c r="O18" s="9">
        <f>SUM(O19+O57+O76+O79)</f>
        <v>30173.320000000003</v>
      </c>
      <c r="P18" s="9">
        <f>SUM(P19+P57+P76+P79)</f>
        <v>29352.49</v>
      </c>
      <c r="Q18" s="9">
        <v>15649.83</v>
      </c>
      <c r="R18" s="9">
        <v>14818.31</v>
      </c>
      <c r="S18" s="9">
        <v>14693.63</v>
      </c>
      <c r="T18" s="9">
        <v>0</v>
      </c>
      <c r="U18" s="8"/>
    </row>
    <row r="19" spans="1:21" ht="12.75">
      <c r="A19" s="5" t="s">
        <v>69</v>
      </c>
      <c r="B19" s="6" t="s">
        <v>51</v>
      </c>
      <c r="C19" s="7" t="s">
        <v>70</v>
      </c>
      <c r="D19" s="7" t="s">
        <v>51</v>
      </c>
      <c r="E19" s="7"/>
      <c r="F19" s="6"/>
      <c r="G19" s="6"/>
      <c r="H19" s="6"/>
      <c r="I19" s="14"/>
      <c r="J19" s="14"/>
      <c r="K19" s="14"/>
      <c r="L19" s="14"/>
      <c r="M19" s="14"/>
      <c r="N19" s="14"/>
      <c r="O19" s="9">
        <f>SUM(O20:O56)</f>
        <v>22777.880000000005</v>
      </c>
      <c r="P19" s="9">
        <f>SUM(P20:P56)</f>
        <v>22070.170000000002</v>
      </c>
      <c r="Q19" s="9">
        <v>8928.2</v>
      </c>
      <c r="R19" s="9">
        <v>8361.88</v>
      </c>
      <c r="S19" s="9">
        <v>8161.2</v>
      </c>
      <c r="T19" s="9">
        <v>0</v>
      </c>
      <c r="U19" s="8"/>
    </row>
    <row r="20" spans="1:21" ht="63">
      <c r="A20" s="1" t="s">
        <v>71</v>
      </c>
      <c r="B20" s="2" t="s">
        <v>72</v>
      </c>
      <c r="C20" s="1" t="s">
        <v>73</v>
      </c>
      <c r="D20" s="1" t="s">
        <v>74</v>
      </c>
      <c r="E20" s="15"/>
      <c r="F20" s="6" t="s">
        <v>150</v>
      </c>
      <c r="G20" s="6" t="s">
        <v>173</v>
      </c>
      <c r="H20" s="6" t="s">
        <v>152</v>
      </c>
      <c r="I20" s="16"/>
      <c r="J20" s="16"/>
      <c r="K20" s="16"/>
      <c r="L20" s="16"/>
      <c r="M20" s="16"/>
      <c r="N20" s="16"/>
      <c r="O20" s="4">
        <v>495.94</v>
      </c>
      <c r="P20" s="4">
        <v>439.92</v>
      </c>
      <c r="Q20" s="4">
        <v>1100</v>
      </c>
      <c r="R20" s="4">
        <v>1269.9</v>
      </c>
      <c r="S20" s="4">
        <v>1035.33</v>
      </c>
      <c r="T20" s="4">
        <v>0</v>
      </c>
      <c r="U20" s="3" t="s">
        <v>75</v>
      </c>
    </row>
    <row r="21" spans="1:21" ht="73.5">
      <c r="A21" s="1"/>
      <c r="B21" s="2"/>
      <c r="C21" s="1"/>
      <c r="D21" s="1"/>
      <c r="E21" s="15"/>
      <c r="F21" s="6"/>
      <c r="G21" s="6"/>
      <c r="H21" s="6"/>
      <c r="I21" s="25"/>
      <c r="J21" s="14"/>
      <c r="K21" s="14"/>
      <c r="L21" s="14" t="s">
        <v>178</v>
      </c>
      <c r="M21" s="14" t="s">
        <v>164</v>
      </c>
      <c r="N21" s="14" t="s">
        <v>179</v>
      </c>
      <c r="O21" s="4"/>
      <c r="P21" s="4"/>
      <c r="Q21" s="4"/>
      <c r="R21" s="4"/>
      <c r="S21" s="4"/>
      <c r="T21" s="4"/>
      <c r="U21" s="3"/>
    </row>
    <row r="22" spans="1:21" ht="178.5">
      <c r="A22" s="1"/>
      <c r="B22" s="2"/>
      <c r="C22" s="1"/>
      <c r="D22" s="1"/>
      <c r="E22" s="15"/>
      <c r="F22" s="6"/>
      <c r="G22" s="6"/>
      <c r="H22" s="6"/>
      <c r="I22" s="25"/>
      <c r="J22" s="14"/>
      <c r="K22" s="14"/>
      <c r="L22" s="14" t="s">
        <v>176</v>
      </c>
      <c r="M22" s="14" t="s">
        <v>164</v>
      </c>
      <c r="N22" s="14" t="s">
        <v>177</v>
      </c>
      <c r="O22" s="4"/>
      <c r="P22" s="4"/>
      <c r="Q22" s="4"/>
      <c r="R22" s="4"/>
      <c r="S22" s="4"/>
      <c r="T22" s="4"/>
      <c r="U22" s="3"/>
    </row>
    <row r="23" spans="1:21" ht="210">
      <c r="A23" s="1"/>
      <c r="B23" s="2"/>
      <c r="C23" s="1"/>
      <c r="D23" s="1"/>
      <c r="E23" s="15"/>
      <c r="F23" s="6"/>
      <c r="G23" s="6"/>
      <c r="H23" s="6"/>
      <c r="I23" s="25"/>
      <c r="J23" s="14"/>
      <c r="K23" s="14"/>
      <c r="L23" s="14" t="s">
        <v>180</v>
      </c>
      <c r="M23" s="14" t="s">
        <v>164</v>
      </c>
      <c r="N23" s="14" t="s">
        <v>181</v>
      </c>
      <c r="O23" s="4"/>
      <c r="P23" s="4"/>
      <c r="Q23" s="4"/>
      <c r="R23" s="4"/>
      <c r="S23" s="4"/>
      <c r="T23" s="4"/>
      <c r="U23" s="3"/>
    </row>
    <row r="24" spans="1:21" ht="304.5">
      <c r="A24" s="1"/>
      <c r="B24" s="2"/>
      <c r="C24" s="1"/>
      <c r="D24" s="1"/>
      <c r="E24" s="15"/>
      <c r="F24" s="6"/>
      <c r="G24" s="6"/>
      <c r="H24" s="6"/>
      <c r="I24" s="25"/>
      <c r="J24" s="14"/>
      <c r="K24" s="14"/>
      <c r="L24" s="25" t="s">
        <v>182</v>
      </c>
      <c r="M24" s="14" t="s">
        <v>164</v>
      </c>
      <c r="N24" s="14" t="s">
        <v>183</v>
      </c>
      <c r="O24" s="4"/>
      <c r="P24" s="4"/>
      <c r="Q24" s="4"/>
      <c r="R24" s="4"/>
      <c r="S24" s="4"/>
      <c r="T24" s="4"/>
      <c r="U24" s="3"/>
    </row>
    <row r="25" spans="1:21" ht="199.5">
      <c r="A25" s="1"/>
      <c r="B25" s="2"/>
      <c r="C25" s="1"/>
      <c r="D25" s="1"/>
      <c r="E25" s="15"/>
      <c r="F25" s="6"/>
      <c r="G25" s="6"/>
      <c r="H25" s="6"/>
      <c r="I25" s="25"/>
      <c r="J25" s="14"/>
      <c r="K25" s="14"/>
      <c r="L25" s="14" t="s">
        <v>163</v>
      </c>
      <c r="M25" s="14" t="s">
        <v>164</v>
      </c>
      <c r="N25" s="14" t="s">
        <v>170</v>
      </c>
      <c r="O25" s="4"/>
      <c r="P25" s="4"/>
      <c r="Q25" s="4"/>
      <c r="R25" s="4"/>
      <c r="S25" s="4"/>
      <c r="T25" s="4"/>
      <c r="U25" s="3"/>
    </row>
    <row r="26" spans="1:21" ht="63">
      <c r="A26" s="1" t="s">
        <v>76</v>
      </c>
      <c r="B26" s="2" t="s">
        <v>77</v>
      </c>
      <c r="C26" s="1" t="s">
        <v>78</v>
      </c>
      <c r="D26" s="1" t="s">
        <v>79</v>
      </c>
      <c r="E26" s="15"/>
      <c r="F26" s="16"/>
      <c r="G26" s="16"/>
      <c r="H26" s="16"/>
      <c r="I26" s="16"/>
      <c r="J26" s="16"/>
      <c r="K26" s="16"/>
      <c r="L26" s="14"/>
      <c r="M26" s="14"/>
      <c r="N26" s="14"/>
      <c r="O26" s="4">
        <v>4158.49</v>
      </c>
      <c r="P26" s="4">
        <v>4035.79</v>
      </c>
      <c r="Q26" s="4">
        <v>2720.2</v>
      </c>
      <c r="R26" s="4">
        <v>2940.23</v>
      </c>
      <c r="S26" s="4">
        <v>2940.23</v>
      </c>
      <c r="T26" s="4">
        <v>0</v>
      </c>
      <c r="U26" s="3" t="s">
        <v>80</v>
      </c>
    </row>
    <row r="27" spans="1:21" ht="63">
      <c r="A27" s="1"/>
      <c r="B27" s="2"/>
      <c r="C27" s="1"/>
      <c r="D27" s="1"/>
      <c r="E27" s="15"/>
      <c r="F27" s="6" t="s">
        <v>150</v>
      </c>
      <c r="G27" s="6" t="s">
        <v>173</v>
      </c>
      <c r="H27" s="6" t="s">
        <v>152</v>
      </c>
      <c r="I27" s="16"/>
      <c r="J27" s="16"/>
      <c r="K27" s="16"/>
      <c r="L27" s="14"/>
      <c r="M27" s="14"/>
      <c r="N27" s="14"/>
      <c r="O27" s="4"/>
      <c r="P27" s="4"/>
      <c r="Q27" s="4"/>
      <c r="R27" s="4"/>
      <c r="S27" s="4"/>
      <c r="T27" s="4"/>
      <c r="U27" s="3"/>
    </row>
    <row r="28" spans="1:21" ht="378">
      <c r="A28" s="1"/>
      <c r="B28" s="2"/>
      <c r="C28" s="1"/>
      <c r="D28" s="1"/>
      <c r="E28" s="15"/>
      <c r="F28" s="16"/>
      <c r="G28" s="16"/>
      <c r="H28" s="16"/>
      <c r="I28" s="25" t="s">
        <v>184</v>
      </c>
      <c r="J28" s="14" t="s">
        <v>164</v>
      </c>
      <c r="K28" s="14" t="s">
        <v>185</v>
      </c>
      <c r="L28" s="14"/>
      <c r="M28" s="14"/>
      <c r="N28" s="14"/>
      <c r="O28" s="4"/>
      <c r="P28" s="4"/>
      <c r="Q28" s="4"/>
      <c r="R28" s="4"/>
      <c r="S28" s="4"/>
      <c r="T28" s="4"/>
      <c r="U28" s="3"/>
    </row>
    <row r="29" spans="1:21" ht="94.5">
      <c r="A29" s="1"/>
      <c r="B29" s="2"/>
      <c r="C29" s="1"/>
      <c r="D29" s="1"/>
      <c r="E29" s="15"/>
      <c r="F29" s="16"/>
      <c r="G29" s="16"/>
      <c r="H29" s="16"/>
      <c r="I29" s="16"/>
      <c r="J29" s="16"/>
      <c r="K29" s="16"/>
      <c r="L29" s="14" t="s">
        <v>186</v>
      </c>
      <c r="M29" s="14" t="s">
        <v>164</v>
      </c>
      <c r="N29" s="14" t="s">
        <v>187</v>
      </c>
      <c r="O29" s="4"/>
      <c r="P29" s="4"/>
      <c r="Q29" s="4"/>
      <c r="R29" s="4"/>
      <c r="S29" s="4"/>
      <c r="T29" s="4"/>
      <c r="U29" s="3"/>
    </row>
    <row r="30" spans="1:21" ht="63">
      <c r="A30" s="1"/>
      <c r="B30" s="2"/>
      <c r="C30" s="1"/>
      <c r="D30" s="1"/>
      <c r="E30" s="15"/>
      <c r="F30" s="16"/>
      <c r="G30" s="16"/>
      <c r="H30" s="16"/>
      <c r="I30" s="16"/>
      <c r="J30" s="16"/>
      <c r="K30" s="16"/>
      <c r="L30" s="14" t="s">
        <v>188</v>
      </c>
      <c r="M30" s="14" t="s">
        <v>164</v>
      </c>
      <c r="N30" s="14" t="s">
        <v>165</v>
      </c>
      <c r="O30" s="4"/>
      <c r="P30" s="4"/>
      <c r="Q30" s="4"/>
      <c r="R30" s="4"/>
      <c r="S30" s="4"/>
      <c r="T30" s="4"/>
      <c r="U30" s="3"/>
    </row>
    <row r="31" spans="1:21" ht="12.75">
      <c r="A31" s="1"/>
      <c r="B31" s="2"/>
      <c r="C31" s="1"/>
      <c r="D31" s="1"/>
      <c r="E31" s="15"/>
      <c r="F31" s="16"/>
      <c r="G31" s="16"/>
      <c r="H31" s="16"/>
      <c r="I31" s="16"/>
      <c r="J31" s="16"/>
      <c r="K31" s="16"/>
      <c r="L31" s="14"/>
      <c r="M31" s="14"/>
      <c r="N31" s="14"/>
      <c r="O31" s="4"/>
      <c r="P31" s="4"/>
      <c r="Q31" s="4"/>
      <c r="R31" s="4"/>
      <c r="S31" s="4"/>
      <c r="T31" s="4"/>
      <c r="U31" s="3"/>
    </row>
    <row r="32" spans="1:21" ht="12.75">
      <c r="A32" s="1"/>
      <c r="B32" s="2"/>
      <c r="C32" s="1"/>
      <c r="D32" s="1"/>
      <c r="E32" s="15"/>
      <c r="F32" s="16"/>
      <c r="G32" s="16"/>
      <c r="H32" s="16"/>
      <c r="I32" s="16"/>
      <c r="J32" s="16"/>
      <c r="K32" s="16"/>
      <c r="L32" s="14"/>
      <c r="M32" s="14"/>
      <c r="N32" s="14"/>
      <c r="O32" s="4"/>
      <c r="P32" s="4"/>
      <c r="Q32" s="4"/>
      <c r="R32" s="4"/>
      <c r="S32" s="4"/>
      <c r="T32" s="4"/>
      <c r="U32" s="3"/>
    </row>
    <row r="33" spans="1:21" ht="189">
      <c r="A33" s="1"/>
      <c r="B33" s="2"/>
      <c r="C33" s="1"/>
      <c r="D33" s="1"/>
      <c r="E33" s="15"/>
      <c r="F33" s="16"/>
      <c r="G33" s="16"/>
      <c r="H33" s="16"/>
      <c r="I33" s="16"/>
      <c r="J33" s="16"/>
      <c r="K33" s="16"/>
      <c r="L33" s="14" t="s">
        <v>189</v>
      </c>
      <c r="M33" s="14" t="s">
        <v>164</v>
      </c>
      <c r="N33" s="14" t="s">
        <v>175</v>
      </c>
      <c r="O33" s="4"/>
      <c r="P33" s="4"/>
      <c r="Q33" s="4"/>
      <c r="R33" s="4"/>
      <c r="S33" s="4"/>
      <c r="T33" s="4"/>
      <c r="U33" s="3"/>
    </row>
    <row r="34" spans="1:21" ht="168">
      <c r="A34" s="1"/>
      <c r="B34" s="2"/>
      <c r="C34" s="1"/>
      <c r="D34" s="1"/>
      <c r="E34" s="15"/>
      <c r="F34" s="16"/>
      <c r="G34" s="16"/>
      <c r="H34" s="16"/>
      <c r="I34" s="16"/>
      <c r="J34" s="16"/>
      <c r="K34" s="16"/>
      <c r="L34" s="14" t="s">
        <v>190</v>
      </c>
      <c r="M34" s="14" t="s">
        <v>164</v>
      </c>
      <c r="N34" s="14" t="s">
        <v>191</v>
      </c>
      <c r="O34" s="4"/>
      <c r="P34" s="4"/>
      <c r="Q34" s="4"/>
      <c r="R34" s="4"/>
      <c r="S34" s="4"/>
      <c r="T34" s="4"/>
      <c r="U34" s="3"/>
    </row>
    <row r="35" spans="1:21" ht="199.5">
      <c r="A35" s="1"/>
      <c r="B35" s="2"/>
      <c r="C35" s="1"/>
      <c r="D35" s="1"/>
      <c r="E35" s="15"/>
      <c r="F35" s="16"/>
      <c r="G35" s="16"/>
      <c r="H35" s="16"/>
      <c r="I35" s="16"/>
      <c r="J35" s="16"/>
      <c r="K35" s="16"/>
      <c r="L35" s="14" t="s">
        <v>192</v>
      </c>
      <c r="M35" s="14" t="s">
        <v>164</v>
      </c>
      <c r="N35" s="14" t="s">
        <v>170</v>
      </c>
      <c r="O35" s="4"/>
      <c r="P35" s="4"/>
      <c r="Q35" s="4"/>
      <c r="R35" s="4"/>
      <c r="S35" s="4"/>
      <c r="T35" s="4"/>
      <c r="U35" s="3"/>
    </row>
    <row r="36" spans="1:21" ht="63">
      <c r="A36" s="1" t="s">
        <v>81</v>
      </c>
      <c r="B36" s="2" t="s">
        <v>82</v>
      </c>
      <c r="C36" s="1" t="s">
        <v>83</v>
      </c>
      <c r="D36" s="1" t="s">
        <v>84</v>
      </c>
      <c r="E36" s="15"/>
      <c r="F36" s="6" t="s">
        <v>172</v>
      </c>
      <c r="G36" s="6" t="s">
        <v>173</v>
      </c>
      <c r="H36" s="6" t="s">
        <v>174</v>
      </c>
      <c r="I36" s="16"/>
      <c r="J36" s="16"/>
      <c r="K36" s="16"/>
      <c r="L36" s="16"/>
      <c r="M36" s="16"/>
      <c r="N36" s="16"/>
      <c r="O36" s="4">
        <v>30</v>
      </c>
      <c r="P36" s="4">
        <v>30</v>
      </c>
      <c r="Q36" s="4">
        <v>350</v>
      </c>
      <c r="R36" s="4">
        <v>150</v>
      </c>
      <c r="S36" s="4">
        <v>150</v>
      </c>
      <c r="T36" s="4">
        <v>0</v>
      </c>
      <c r="U36" s="3" t="s">
        <v>85</v>
      </c>
    </row>
    <row r="37" spans="1:21" ht="12.75">
      <c r="A37" s="1"/>
      <c r="B37" s="2"/>
      <c r="C37" s="1"/>
      <c r="D37" s="1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4"/>
      <c r="P37" s="4"/>
      <c r="Q37" s="4"/>
      <c r="R37" s="4"/>
      <c r="S37" s="4"/>
      <c r="T37" s="4"/>
      <c r="U37" s="3"/>
    </row>
    <row r="38" spans="1:21" ht="189">
      <c r="A38" s="1" t="s">
        <v>86</v>
      </c>
      <c r="B38" s="21" t="s">
        <v>87</v>
      </c>
      <c r="C38" s="1" t="s">
        <v>88</v>
      </c>
      <c r="D38" s="1" t="s">
        <v>89</v>
      </c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4">
        <v>2673.61</v>
      </c>
      <c r="P38" s="4">
        <v>2671.89</v>
      </c>
      <c r="Q38" s="4">
        <v>1322</v>
      </c>
      <c r="R38" s="4">
        <v>1719.15</v>
      </c>
      <c r="S38" s="4">
        <v>1700.84</v>
      </c>
      <c r="T38" s="4">
        <v>0</v>
      </c>
      <c r="U38" s="3" t="s">
        <v>90</v>
      </c>
    </row>
    <row r="39" spans="1:21" ht="157.5">
      <c r="A39" s="1" t="s">
        <v>91</v>
      </c>
      <c r="B39" s="21" t="s">
        <v>92</v>
      </c>
      <c r="C39" s="1" t="s">
        <v>93</v>
      </c>
      <c r="D39" s="1" t="s">
        <v>94</v>
      </c>
      <c r="E39" s="15"/>
      <c r="F39" s="6" t="s">
        <v>150</v>
      </c>
      <c r="G39" s="6" t="s">
        <v>164</v>
      </c>
      <c r="H39" s="6" t="s">
        <v>152</v>
      </c>
      <c r="I39" s="16"/>
      <c r="J39" s="16"/>
      <c r="K39" s="16"/>
      <c r="L39" s="16"/>
      <c r="M39" s="16"/>
      <c r="N39" s="16"/>
      <c r="O39" s="4">
        <v>4029.97</v>
      </c>
      <c r="P39" s="4">
        <v>3607.88</v>
      </c>
      <c r="Q39" s="4">
        <v>2014</v>
      </c>
      <c r="R39" s="4">
        <v>1025.6</v>
      </c>
      <c r="S39" s="4">
        <v>1077.8</v>
      </c>
      <c r="T39" s="4">
        <v>0</v>
      </c>
      <c r="U39" s="3" t="s">
        <v>95</v>
      </c>
    </row>
    <row r="40" spans="1:21" ht="304.5">
      <c r="A40" s="1"/>
      <c r="B40" s="21"/>
      <c r="C40" s="1"/>
      <c r="D40" s="1"/>
      <c r="E40" s="15"/>
      <c r="F40" s="6"/>
      <c r="G40" s="6"/>
      <c r="H40" s="6"/>
      <c r="I40" s="25" t="s">
        <v>193</v>
      </c>
      <c r="J40" s="14" t="s">
        <v>164</v>
      </c>
      <c r="K40" s="14" t="s">
        <v>171</v>
      </c>
      <c r="L40" s="16"/>
      <c r="M40" s="16"/>
      <c r="N40" s="16"/>
      <c r="O40" s="4"/>
      <c r="P40" s="4"/>
      <c r="Q40" s="4"/>
      <c r="R40" s="4"/>
      <c r="S40" s="4"/>
      <c r="T40" s="4"/>
      <c r="U40" s="3"/>
    </row>
    <row r="41" spans="1:21" ht="12.75">
      <c r="A41" s="1"/>
      <c r="B41" s="21"/>
      <c r="C41" s="1"/>
      <c r="D41" s="1"/>
      <c r="E41" s="15"/>
      <c r="F41" s="6"/>
      <c r="G41" s="6"/>
      <c r="H41" s="6"/>
      <c r="I41" s="25"/>
      <c r="J41" s="14"/>
      <c r="K41" s="14"/>
      <c r="L41" s="14"/>
      <c r="M41" s="14"/>
      <c r="N41" s="14"/>
      <c r="O41" s="4"/>
      <c r="P41" s="4"/>
      <c r="Q41" s="4"/>
      <c r="R41" s="4"/>
      <c r="S41" s="4"/>
      <c r="T41" s="4"/>
      <c r="U41" s="3"/>
    </row>
    <row r="42" spans="1:21" ht="12.75">
      <c r="A42" s="1"/>
      <c r="B42" s="21"/>
      <c r="C42" s="1"/>
      <c r="D42" s="1"/>
      <c r="E42" s="15"/>
      <c r="F42" s="6"/>
      <c r="G42" s="6"/>
      <c r="H42" s="6"/>
      <c r="I42" s="25"/>
      <c r="J42" s="14"/>
      <c r="K42" s="14"/>
      <c r="L42" s="14"/>
      <c r="M42" s="14"/>
      <c r="N42" s="14"/>
      <c r="O42" s="4"/>
      <c r="P42" s="4"/>
      <c r="Q42" s="4"/>
      <c r="R42" s="4"/>
      <c r="S42" s="4"/>
      <c r="T42" s="4"/>
      <c r="U42" s="3"/>
    </row>
    <row r="43" spans="1:21" ht="178.5">
      <c r="A43" s="1"/>
      <c r="B43" s="21"/>
      <c r="C43" s="1"/>
      <c r="D43" s="1"/>
      <c r="E43" s="15"/>
      <c r="F43" s="6"/>
      <c r="G43" s="6"/>
      <c r="H43" s="6"/>
      <c r="I43" s="25"/>
      <c r="J43" s="14"/>
      <c r="K43" s="14"/>
      <c r="L43" s="14" t="s">
        <v>176</v>
      </c>
      <c r="M43" s="14" t="s">
        <v>164</v>
      </c>
      <c r="N43" s="14" t="s">
        <v>177</v>
      </c>
      <c r="O43" s="4"/>
      <c r="P43" s="4"/>
      <c r="Q43" s="4"/>
      <c r="R43" s="4"/>
      <c r="S43" s="4"/>
      <c r="T43" s="4"/>
      <c r="U43" s="3"/>
    </row>
    <row r="44" spans="1:21" ht="346.5">
      <c r="A44" s="1"/>
      <c r="B44" s="21"/>
      <c r="C44" s="1"/>
      <c r="D44" s="1"/>
      <c r="E44" s="15"/>
      <c r="F44" s="6"/>
      <c r="G44" s="6"/>
      <c r="H44" s="6"/>
      <c r="I44" s="25"/>
      <c r="J44" s="14"/>
      <c r="K44" s="14"/>
      <c r="L44" s="25" t="s">
        <v>194</v>
      </c>
      <c r="M44" s="14" t="s">
        <v>164</v>
      </c>
      <c r="N44" s="14" t="s">
        <v>195</v>
      </c>
      <c r="O44" s="4"/>
      <c r="P44" s="4"/>
      <c r="Q44" s="4"/>
      <c r="R44" s="4"/>
      <c r="S44" s="4"/>
      <c r="T44" s="4"/>
      <c r="U44" s="3"/>
    </row>
    <row r="45" spans="1:21" ht="12.75">
      <c r="A45" s="1"/>
      <c r="B45" s="21"/>
      <c r="C45" s="1"/>
      <c r="D45" s="1"/>
      <c r="E45" s="15"/>
      <c r="F45" s="6"/>
      <c r="G45" s="6"/>
      <c r="H45" s="6"/>
      <c r="I45" s="25"/>
      <c r="J45" s="14"/>
      <c r="K45" s="14"/>
      <c r="L45" s="16"/>
      <c r="M45" s="16"/>
      <c r="N45" s="16"/>
      <c r="O45" s="4"/>
      <c r="P45" s="4"/>
      <c r="Q45" s="4"/>
      <c r="R45" s="4"/>
      <c r="S45" s="4"/>
      <c r="T45" s="4"/>
      <c r="U45" s="3"/>
    </row>
    <row r="46" spans="1:21" ht="33.75">
      <c r="A46" s="1"/>
      <c r="B46" s="23" t="s">
        <v>146</v>
      </c>
      <c r="C46" s="1" t="s">
        <v>145</v>
      </c>
      <c r="D46" s="1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4">
        <v>315</v>
      </c>
      <c r="P46" s="4">
        <v>304.35</v>
      </c>
      <c r="Q46" s="4"/>
      <c r="R46" s="4"/>
      <c r="S46" s="4"/>
      <c r="T46" s="4"/>
      <c r="U46" s="3"/>
    </row>
    <row r="47" spans="1:21" ht="78.75">
      <c r="A47" s="1"/>
      <c r="B47" s="24" t="s">
        <v>147</v>
      </c>
      <c r="C47" s="1" t="s">
        <v>144</v>
      </c>
      <c r="D47" s="1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4">
        <v>10282.6</v>
      </c>
      <c r="P47" s="4">
        <v>10225.01</v>
      </c>
      <c r="Q47" s="4"/>
      <c r="R47" s="4"/>
      <c r="S47" s="4"/>
      <c r="T47" s="4"/>
      <c r="U47" s="3"/>
    </row>
    <row r="48" spans="1:21" ht="63">
      <c r="A48" s="1" t="s">
        <v>96</v>
      </c>
      <c r="B48" s="2" t="s">
        <v>97</v>
      </c>
      <c r="C48" s="1" t="s">
        <v>98</v>
      </c>
      <c r="D48" s="1" t="s">
        <v>79</v>
      </c>
      <c r="E48" s="15"/>
      <c r="F48" s="6" t="s">
        <v>150</v>
      </c>
      <c r="G48" s="6" t="s">
        <v>173</v>
      </c>
      <c r="H48" s="6" t="s">
        <v>152</v>
      </c>
      <c r="I48" s="16"/>
      <c r="J48" s="16"/>
      <c r="K48" s="16"/>
      <c r="L48" s="16"/>
      <c r="M48" s="16"/>
      <c r="N48" s="16"/>
      <c r="O48" s="4">
        <v>673.58</v>
      </c>
      <c r="P48" s="4">
        <v>652.95</v>
      </c>
      <c r="Q48" s="4">
        <v>1016</v>
      </c>
      <c r="R48" s="4">
        <v>1016</v>
      </c>
      <c r="S48" s="4">
        <v>1016</v>
      </c>
      <c r="T48" s="4">
        <v>0</v>
      </c>
      <c r="U48" s="3" t="s">
        <v>99</v>
      </c>
    </row>
    <row r="49" spans="1:21" ht="378">
      <c r="A49" s="1"/>
      <c r="B49" s="2"/>
      <c r="C49" s="1"/>
      <c r="D49" s="1"/>
      <c r="E49" s="15"/>
      <c r="F49" s="16"/>
      <c r="G49" s="16"/>
      <c r="H49" s="16"/>
      <c r="I49" s="25" t="s">
        <v>184</v>
      </c>
      <c r="J49" s="14" t="s">
        <v>164</v>
      </c>
      <c r="K49" s="14" t="s">
        <v>185</v>
      </c>
      <c r="L49" s="16"/>
      <c r="M49" s="16"/>
      <c r="N49" s="16"/>
      <c r="O49" s="4"/>
      <c r="P49" s="4"/>
      <c r="Q49" s="4"/>
      <c r="R49" s="4"/>
      <c r="S49" s="4"/>
      <c r="T49" s="4"/>
      <c r="U49" s="3"/>
    </row>
    <row r="50" spans="1:21" ht="12.75">
      <c r="A50" s="1"/>
      <c r="B50" s="2"/>
      <c r="C50" s="1"/>
      <c r="D50" s="1"/>
      <c r="E50" s="15"/>
      <c r="F50" s="16"/>
      <c r="G50" s="16"/>
      <c r="H50" s="16"/>
      <c r="I50" s="25"/>
      <c r="J50" s="14"/>
      <c r="K50" s="14"/>
      <c r="L50" s="14"/>
      <c r="M50" s="14"/>
      <c r="N50" s="14"/>
      <c r="O50" s="4"/>
      <c r="P50" s="4"/>
      <c r="Q50" s="4"/>
      <c r="R50" s="4"/>
      <c r="S50" s="4"/>
      <c r="T50" s="4"/>
      <c r="U50" s="3"/>
    </row>
    <row r="51" spans="1:21" ht="189">
      <c r="A51" s="1"/>
      <c r="B51" s="2"/>
      <c r="C51" s="1"/>
      <c r="D51" s="1"/>
      <c r="E51" s="15"/>
      <c r="F51" s="16"/>
      <c r="G51" s="16"/>
      <c r="H51" s="16"/>
      <c r="I51" s="25"/>
      <c r="J51" s="14"/>
      <c r="K51" s="14"/>
      <c r="L51" s="14" t="s">
        <v>189</v>
      </c>
      <c r="M51" s="14" t="s">
        <v>164</v>
      </c>
      <c r="N51" s="14" t="s">
        <v>175</v>
      </c>
      <c r="O51" s="4"/>
      <c r="P51" s="4"/>
      <c r="Q51" s="4"/>
      <c r="R51" s="4"/>
      <c r="S51" s="4"/>
      <c r="T51" s="4"/>
      <c r="U51" s="3"/>
    </row>
    <row r="52" spans="1:21" ht="12.75">
      <c r="A52" s="1"/>
      <c r="B52" s="2"/>
      <c r="C52" s="1"/>
      <c r="D52" s="1"/>
      <c r="E52" s="15"/>
      <c r="F52" s="16"/>
      <c r="G52" s="16"/>
      <c r="H52" s="16"/>
      <c r="I52" s="25"/>
      <c r="J52" s="14"/>
      <c r="K52" s="14"/>
      <c r="L52" s="16"/>
      <c r="M52" s="16"/>
      <c r="N52" s="16"/>
      <c r="O52" s="4"/>
      <c r="P52" s="4"/>
      <c r="Q52" s="4"/>
      <c r="R52" s="4"/>
      <c r="S52" s="4"/>
      <c r="T52" s="4"/>
      <c r="U52" s="3"/>
    </row>
    <row r="53" spans="1:21" ht="12.75">
      <c r="A53" s="1"/>
      <c r="B53" s="2"/>
      <c r="C53" s="1"/>
      <c r="D53" s="1"/>
      <c r="E53" s="15"/>
      <c r="F53" s="16"/>
      <c r="G53" s="16"/>
      <c r="H53" s="16"/>
      <c r="I53" s="25"/>
      <c r="J53" s="14"/>
      <c r="K53" s="14"/>
      <c r="L53" s="16"/>
      <c r="M53" s="16"/>
      <c r="N53" s="16"/>
      <c r="O53" s="4"/>
      <c r="P53" s="4"/>
      <c r="Q53" s="4"/>
      <c r="R53" s="4"/>
      <c r="S53" s="4"/>
      <c r="T53" s="4"/>
      <c r="U53" s="3"/>
    </row>
    <row r="54" spans="1:21" ht="42">
      <c r="A54" s="1" t="s">
        <v>100</v>
      </c>
      <c r="B54" s="2" t="s">
        <v>101</v>
      </c>
      <c r="C54" s="1" t="s">
        <v>102</v>
      </c>
      <c r="D54" s="1" t="s">
        <v>89</v>
      </c>
      <c r="E54" s="15"/>
      <c r="F54" s="16"/>
      <c r="G54" s="16"/>
      <c r="H54" s="16"/>
      <c r="I54" s="16"/>
      <c r="J54" s="16"/>
      <c r="K54" s="16"/>
      <c r="L54" s="14"/>
      <c r="M54" s="14"/>
      <c r="N54" s="14"/>
      <c r="O54" s="4">
        <v>87.99</v>
      </c>
      <c r="P54" s="4">
        <v>71.68</v>
      </c>
      <c r="Q54" s="4">
        <v>250</v>
      </c>
      <c r="R54" s="4">
        <v>135</v>
      </c>
      <c r="S54" s="4">
        <v>135</v>
      </c>
      <c r="T54" s="4">
        <v>0</v>
      </c>
      <c r="U54" s="3" t="s">
        <v>103</v>
      </c>
    </row>
    <row r="55" spans="1:21" ht="178.5">
      <c r="A55" s="1" t="s">
        <v>104</v>
      </c>
      <c r="B55" s="2" t="s">
        <v>105</v>
      </c>
      <c r="C55" s="1" t="s">
        <v>106</v>
      </c>
      <c r="D55" s="1" t="s">
        <v>89</v>
      </c>
      <c r="E55" s="15"/>
      <c r="F55" s="16"/>
      <c r="G55" s="16"/>
      <c r="H55" s="16"/>
      <c r="I55" s="16"/>
      <c r="J55" s="16"/>
      <c r="K55" s="16"/>
      <c r="L55" s="14" t="s">
        <v>196</v>
      </c>
      <c r="M55" s="14" t="s">
        <v>164</v>
      </c>
      <c r="N55" s="14" t="s">
        <v>197</v>
      </c>
      <c r="O55" s="4">
        <v>30.7</v>
      </c>
      <c r="P55" s="4">
        <v>30.7</v>
      </c>
      <c r="Q55" s="4">
        <v>136</v>
      </c>
      <c r="R55" s="4">
        <v>86</v>
      </c>
      <c r="S55" s="4">
        <v>86</v>
      </c>
      <c r="T55" s="4">
        <v>0</v>
      </c>
      <c r="U55" s="3" t="s">
        <v>107</v>
      </c>
    </row>
    <row r="56" spans="1:21" ht="199.5">
      <c r="A56" s="1" t="s">
        <v>108</v>
      </c>
      <c r="B56" s="2" t="s">
        <v>109</v>
      </c>
      <c r="C56" s="1" t="s">
        <v>110</v>
      </c>
      <c r="D56" s="1" t="s">
        <v>111</v>
      </c>
      <c r="E56" s="15"/>
      <c r="F56" s="16"/>
      <c r="G56" s="16"/>
      <c r="H56" s="16"/>
      <c r="I56" s="16"/>
      <c r="J56" s="16"/>
      <c r="K56" s="16"/>
      <c r="L56" s="14" t="s">
        <v>198</v>
      </c>
      <c r="M56" s="14" t="s">
        <v>164</v>
      </c>
      <c r="N56" s="14" t="s">
        <v>199</v>
      </c>
      <c r="O56" s="4">
        <v>0</v>
      </c>
      <c r="P56" s="4">
        <v>0</v>
      </c>
      <c r="Q56" s="4">
        <v>20</v>
      </c>
      <c r="R56" s="4">
        <v>20</v>
      </c>
      <c r="S56" s="4">
        <v>20</v>
      </c>
      <c r="T56" s="4">
        <v>0</v>
      </c>
      <c r="U56" s="3" t="s">
        <v>112</v>
      </c>
    </row>
    <row r="57" spans="1:21" ht="12.75">
      <c r="A57" s="5" t="s">
        <v>113</v>
      </c>
      <c r="B57" s="6" t="s">
        <v>51</v>
      </c>
      <c r="C57" s="7" t="s">
        <v>114</v>
      </c>
      <c r="D57" s="7" t="s">
        <v>51</v>
      </c>
      <c r="E57" s="7"/>
      <c r="F57" s="6"/>
      <c r="G57" s="6"/>
      <c r="H57" s="6"/>
      <c r="I57" s="14"/>
      <c r="J57" s="14"/>
      <c r="K57" s="14"/>
      <c r="L57" s="14"/>
      <c r="M57" s="14"/>
      <c r="N57" s="14"/>
      <c r="O57" s="9">
        <f>SUM(O58:O75)</f>
        <v>6760.43</v>
      </c>
      <c r="P57" s="9">
        <f>SUM(P58:P75)</f>
        <v>6647.31</v>
      </c>
      <c r="Q57" s="9">
        <v>5728.03</v>
      </c>
      <c r="R57" s="9">
        <v>5686</v>
      </c>
      <c r="S57" s="9">
        <v>5762</v>
      </c>
      <c r="T57" s="9">
        <v>0</v>
      </c>
      <c r="U57" s="8"/>
    </row>
    <row r="58" spans="1:21" ht="105">
      <c r="A58" s="1" t="s">
        <v>115</v>
      </c>
      <c r="B58" s="2" t="s">
        <v>116</v>
      </c>
      <c r="C58" s="1" t="s">
        <v>117</v>
      </c>
      <c r="D58" s="1" t="s">
        <v>118</v>
      </c>
      <c r="E58" s="15"/>
      <c r="F58" s="16" t="s">
        <v>150</v>
      </c>
      <c r="G58" s="16" t="s">
        <v>151</v>
      </c>
      <c r="H58" s="16" t="s">
        <v>152</v>
      </c>
      <c r="I58" s="16"/>
      <c r="J58" s="16"/>
      <c r="K58" s="16"/>
      <c r="L58" s="16"/>
      <c r="M58" s="16"/>
      <c r="N58" s="16"/>
      <c r="O58" s="4">
        <v>6743.91</v>
      </c>
      <c r="P58" s="4">
        <v>6630.79</v>
      </c>
      <c r="Q58" s="4">
        <v>5678.03</v>
      </c>
      <c r="R58" s="4">
        <v>5636</v>
      </c>
      <c r="S58" s="4">
        <v>5712</v>
      </c>
      <c r="T58" s="4">
        <v>0</v>
      </c>
      <c r="U58" s="22" t="s">
        <v>119</v>
      </c>
    </row>
    <row r="59" spans="1:21" ht="52.5">
      <c r="A59" s="1"/>
      <c r="B59" s="2"/>
      <c r="C59" s="1"/>
      <c r="D59" s="1"/>
      <c r="E59" s="15"/>
      <c r="F59" s="6" t="s">
        <v>153</v>
      </c>
      <c r="G59" s="16" t="s">
        <v>154</v>
      </c>
      <c r="H59" s="16" t="s">
        <v>155</v>
      </c>
      <c r="I59" s="16"/>
      <c r="J59" s="16"/>
      <c r="K59" s="16"/>
      <c r="L59" s="16"/>
      <c r="M59" s="16"/>
      <c r="N59" s="16"/>
      <c r="O59" s="4"/>
      <c r="P59" s="4"/>
      <c r="Q59" s="4"/>
      <c r="R59" s="4"/>
      <c r="S59" s="4"/>
      <c r="T59" s="4"/>
      <c r="U59" s="22"/>
    </row>
    <row r="60" spans="1:21" ht="105">
      <c r="A60" s="1"/>
      <c r="B60" s="2"/>
      <c r="C60" s="1"/>
      <c r="D60" s="1"/>
      <c r="E60" s="15"/>
      <c r="F60" s="6"/>
      <c r="G60" s="16"/>
      <c r="H60" s="16"/>
      <c r="I60" s="14" t="s">
        <v>156</v>
      </c>
      <c r="J60" s="16" t="s">
        <v>157</v>
      </c>
      <c r="K60" s="16" t="s">
        <v>158</v>
      </c>
      <c r="L60" s="16"/>
      <c r="M60" s="16"/>
      <c r="N60" s="16"/>
      <c r="O60" s="4"/>
      <c r="P60" s="4"/>
      <c r="Q60" s="4"/>
      <c r="R60" s="4"/>
      <c r="S60" s="4"/>
      <c r="T60" s="4"/>
      <c r="U60" s="22"/>
    </row>
    <row r="61" spans="1:21" ht="12.75">
      <c r="A61" s="1"/>
      <c r="B61" s="2"/>
      <c r="C61" s="1"/>
      <c r="D61" s="1"/>
      <c r="E61" s="15"/>
      <c r="F61" s="6"/>
      <c r="G61" s="16"/>
      <c r="H61" s="16"/>
      <c r="I61" s="14"/>
      <c r="J61" s="16"/>
      <c r="K61" s="16"/>
      <c r="L61" s="14"/>
      <c r="M61" s="14"/>
      <c r="N61" s="14"/>
      <c r="O61" s="4"/>
      <c r="P61" s="4"/>
      <c r="Q61" s="4"/>
      <c r="R61" s="4"/>
      <c r="S61" s="4"/>
      <c r="T61" s="4"/>
      <c r="U61" s="22"/>
    </row>
    <row r="62" spans="1:21" ht="12.75">
      <c r="A62" s="1"/>
      <c r="B62" s="2"/>
      <c r="C62" s="1"/>
      <c r="D62" s="1"/>
      <c r="E62" s="15"/>
      <c r="F62" s="6"/>
      <c r="G62" s="16"/>
      <c r="H62" s="16"/>
      <c r="I62" s="14"/>
      <c r="J62" s="16"/>
      <c r="K62" s="16"/>
      <c r="L62" s="14"/>
      <c r="M62" s="14"/>
      <c r="N62" s="14"/>
      <c r="O62" s="4"/>
      <c r="P62" s="4"/>
      <c r="Q62" s="4"/>
      <c r="R62" s="4"/>
      <c r="S62" s="4"/>
      <c r="T62" s="4"/>
      <c r="U62" s="22"/>
    </row>
    <row r="63" spans="1:21" ht="12.75">
      <c r="A63" s="1"/>
      <c r="B63" s="2"/>
      <c r="C63" s="1"/>
      <c r="D63" s="1"/>
      <c r="E63" s="15"/>
      <c r="F63" s="6"/>
      <c r="G63" s="16"/>
      <c r="H63" s="16"/>
      <c r="I63" s="14"/>
      <c r="J63" s="16"/>
      <c r="K63" s="16"/>
      <c r="L63" s="14"/>
      <c r="M63" s="14"/>
      <c r="N63" s="14"/>
      <c r="O63" s="4"/>
      <c r="P63" s="4"/>
      <c r="Q63" s="4"/>
      <c r="R63" s="4"/>
      <c r="S63" s="4"/>
      <c r="T63" s="4"/>
      <c r="U63" s="22"/>
    </row>
    <row r="64" spans="1:21" ht="12.75">
      <c r="A64" s="1"/>
      <c r="B64" s="2"/>
      <c r="C64" s="1"/>
      <c r="D64" s="1"/>
      <c r="E64" s="15"/>
      <c r="F64" s="6"/>
      <c r="G64" s="16"/>
      <c r="H64" s="16"/>
      <c r="I64" s="14"/>
      <c r="J64" s="16"/>
      <c r="K64" s="16"/>
      <c r="L64" s="14"/>
      <c r="M64" s="14"/>
      <c r="N64" s="14"/>
      <c r="O64" s="4"/>
      <c r="P64" s="4"/>
      <c r="Q64" s="4"/>
      <c r="R64" s="4"/>
      <c r="S64" s="4"/>
      <c r="T64" s="4"/>
      <c r="U64" s="22"/>
    </row>
    <row r="65" spans="1:21" ht="12.75">
      <c r="A65" s="1"/>
      <c r="B65" s="2"/>
      <c r="C65" s="1"/>
      <c r="D65" s="1"/>
      <c r="E65" s="15"/>
      <c r="F65" s="6"/>
      <c r="G65" s="16"/>
      <c r="H65" s="16"/>
      <c r="I65" s="14"/>
      <c r="J65" s="16"/>
      <c r="K65" s="16"/>
      <c r="L65" s="14"/>
      <c r="M65" s="14"/>
      <c r="N65" s="14"/>
      <c r="O65" s="4"/>
      <c r="P65" s="4"/>
      <c r="Q65" s="4"/>
      <c r="R65" s="4"/>
      <c r="S65" s="4"/>
      <c r="T65" s="4"/>
      <c r="U65" s="22"/>
    </row>
    <row r="66" spans="1:21" ht="147">
      <c r="A66" s="1"/>
      <c r="B66" s="2"/>
      <c r="C66" s="1"/>
      <c r="D66" s="1"/>
      <c r="E66" s="15"/>
      <c r="F66" s="6"/>
      <c r="G66" s="16"/>
      <c r="H66" s="16"/>
      <c r="I66" s="14"/>
      <c r="J66" s="16"/>
      <c r="K66" s="16"/>
      <c r="L66" s="14" t="s">
        <v>159</v>
      </c>
      <c r="M66" s="14" t="s">
        <v>164</v>
      </c>
      <c r="N66" s="14" t="s">
        <v>166</v>
      </c>
      <c r="O66" s="4"/>
      <c r="P66" s="4"/>
      <c r="Q66" s="4"/>
      <c r="R66" s="4"/>
      <c r="S66" s="4"/>
      <c r="T66" s="4"/>
      <c r="U66" s="22"/>
    </row>
    <row r="67" spans="1:21" ht="157.5">
      <c r="A67" s="1"/>
      <c r="B67" s="2"/>
      <c r="C67" s="1"/>
      <c r="D67" s="1"/>
      <c r="E67" s="15"/>
      <c r="F67" s="6"/>
      <c r="G67" s="16"/>
      <c r="H67" s="16"/>
      <c r="I67" s="14"/>
      <c r="J67" s="16"/>
      <c r="K67" s="16"/>
      <c r="L67" s="14" t="s">
        <v>160</v>
      </c>
      <c r="M67" s="14" t="s">
        <v>164</v>
      </c>
      <c r="N67" s="14" t="s">
        <v>167</v>
      </c>
      <c r="O67" s="4"/>
      <c r="P67" s="4"/>
      <c r="Q67" s="4"/>
      <c r="R67" s="4"/>
      <c r="S67" s="4"/>
      <c r="T67" s="4"/>
      <c r="U67" s="22"/>
    </row>
    <row r="68" spans="1:21" ht="189">
      <c r="A68" s="1"/>
      <c r="B68" s="2"/>
      <c r="C68" s="1"/>
      <c r="D68" s="1"/>
      <c r="E68" s="15"/>
      <c r="F68" s="6"/>
      <c r="G68" s="16"/>
      <c r="H68" s="16"/>
      <c r="I68" s="14"/>
      <c r="J68" s="16"/>
      <c r="K68" s="16"/>
      <c r="L68" s="14" t="s">
        <v>161</v>
      </c>
      <c r="M68" s="14" t="s">
        <v>164</v>
      </c>
      <c r="N68" s="14" t="s">
        <v>168</v>
      </c>
      <c r="O68" s="4"/>
      <c r="P68" s="4"/>
      <c r="Q68" s="4"/>
      <c r="R68" s="4"/>
      <c r="S68" s="4"/>
      <c r="T68" s="4"/>
      <c r="U68" s="22"/>
    </row>
    <row r="69" spans="1:21" ht="126">
      <c r="A69" s="1"/>
      <c r="B69" s="2"/>
      <c r="C69" s="1"/>
      <c r="D69" s="1"/>
      <c r="E69" s="15"/>
      <c r="F69" s="6"/>
      <c r="G69" s="16"/>
      <c r="H69" s="16"/>
      <c r="I69" s="14"/>
      <c r="J69" s="16"/>
      <c r="K69" s="16"/>
      <c r="L69" s="14" t="s">
        <v>162</v>
      </c>
      <c r="M69" s="14" t="s">
        <v>164</v>
      </c>
      <c r="N69" s="14" t="s">
        <v>169</v>
      </c>
      <c r="O69" s="4"/>
      <c r="P69" s="4"/>
      <c r="Q69" s="4"/>
      <c r="R69" s="4"/>
      <c r="S69" s="4"/>
      <c r="T69" s="4"/>
      <c r="U69" s="22"/>
    </row>
    <row r="70" spans="1:21" ht="199.5">
      <c r="A70" s="1"/>
      <c r="B70" s="2"/>
      <c r="C70" s="1"/>
      <c r="D70" s="1"/>
      <c r="E70" s="15"/>
      <c r="F70" s="6"/>
      <c r="G70" s="16"/>
      <c r="H70" s="16"/>
      <c r="I70" s="14"/>
      <c r="J70" s="16"/>
      <c r="K70" s="16"/>
      <c r="L70" s="14" t="s">
        <v>163</v>
      </c>
      <c r="M70" s="14" t="s">
        <v>164</v>
      </c>
      <c r="N70" s="14" t="s">
        <v>170</v>
      </c>
      <c r="O70" s="4"/>
      <c r="P70" s="4"/>
      <c r="Q70" s="4"/>
      <c r="R70" s="4"/>
      <c r="S70" s="4"/>
      <c r="T70" s="4"/>
      <c r="U70" s="22"/>
    </row>
    <row r="71" spans="1:21" ht="12.75">
      <c r="A71" s="1"/>
      <c r="B71" s="2"/>
      <c r="C71" s="1"/>
      <c r="D71" s="1"/>
      <c r="E71" s="15"/>
      <c r="F71" s="6"/>
      <c r="G71" s="16"/>
      <c r="H71" s="16"/>
      <c r="I71" s="14"/>
      <c r="J71" s="16"/>
      <c r="K71" s="16"/>
      <c r="L71" s="14"/>
      <c r="M71" s="14"/>
      <c r="N71" s="14"/>
      <c r="O71" s="4"/>
      <c r="P71" s="4"/>
      <c r="Q71" s="4"/>
      <c r="R71" s="4"/>
      <c r="S71" s="4"/>
      <c r="T71" s="4"/>
      <c r="U71" s="22"/>
    </row>
    <row r="72" spans="1:21" ht="12.75">
      <c r="A72" s="1"/>
      <c r="B72" s="2"/>
      <c r="C72" s="1"/>
      <c r="D72" s="1"/>
      <c r="E72" s="15"/>
      <c r="F72" s="6"/>
      <c r="G72" s="16"/>
      <c r="H72" s="16"/>
      <c r="I72" s="14"/>
      <c r="J72" s="16"/>
      <c r="K72" s="16"/>
      <c r="L72" s="14"/>
      <c r="M72" s="14"/>
      <c r="N72" s="14"/>
      <c r="O72" s="4"/>
      <c r="P72" s="4"/>
      <c r="Q72" s="4"/>
      <c r="R72" s="4"/>
      <c r="S72" s="4"/>
      <c r="T72" s="4"/>
      <c r="U72" s="22"/>
    </row>
    <row r="73" spans="1:21" ht="12.75">
      <c r="A73" s="1"/>
      <c r="B73" s="2"/>
      <c r="C73" s="1"/>
      <c r="D73" s="1"/>
      <c r="E73" s="15"/>
      <c r="F73" s="6"/>
      <c r="G73" s="16"/>
      <c r="H73" s="16"/>
      <c r="I73" s="14"/>
      <c r="J73" s="16"/>
      <c r="K73" s="16"/>
      <c r="L73" s="14"/>
      <c r="M73" s="14"/>
      <c r="N73" s="14"/>
      <c r="O73" s="4"/>
      <c r="P73" s="4"/>
      <c r="Q73" s="4"/>
      <c r="R73" s="4"/>
      <c r="S73" s="4"/>
      <c r="T73" s="4"/>
      <c r="U73" s="22"/>
    </row>
    <row r="74" spans="1:21" ht="78.75">
      <c r="A74" s="1"/>
      <c r="B74" s="24" t="s">
        <v>149</v>
      </c>
      <c r="C74" s="1" t="s">
        <v>148</v>
      </c>
      <c r="D74" s="1"/>
      <c r="E74" s="15"/>
      <c r="F74" s="16"/>
      <c r="G74" s="16"/>
      <c r="H74" s="16"/>
      <c r="I74" s="16"/>
      <c r="J74" s="16"/>
      <c r="K74" s="16"/>
      <c r="L74" s="16"/>
      <c r="M74" s="16"/>
      <c r="N74" s="16"/>
      <c r="O74" s="4">
        <v>16.52</v>
      </c>
      <c r="P74" s="4">
        <v>16.52</v>
      </c>
      <c r="Q74" s="4"/>
      <c r="R74" s="4"/>
      <c r="S74" s="4"/>
      <c r="T74" s="4"/>
      <c r="U74" s="22"/>
    </row>
    <row r="75" spans="1:21" ht="147">
      <c r="A75" s="1" t="s">
        <v>120</v>
      </c>
      <c r="B75" s="21" t="s">
        <v>121</v>
      </c>
      <c r="C75" s="1" t="s">
        <v>122</v>
      </c>
      <c r="D75" s="1" t="s">
        <v>123</v>
      </c>
      <c r="E75" s="15"/>
      <c r="F75" s="16"/>
      <c r="G75" s="16"/>
      <c r="H75" s="16"/>
      <c r="I75" s="16"/>
      <c r="J75" s="16"/>
      <c r="K75" s="16"/>
      <c r="L75" s="16"/>
      <c r="M75" s="16"/>
      <c r="N75" s="16"/>
      <c r="O75" s="4">
        <v>0</v>
      </c>
      <c r="P75" s="4">
        <v>0</v>
      </c>
      <c r="Q75" s="4">
        <v>50</v>
      </c>
      <c r="R75" s="4">
        <v>50</v>
      </c>
      <c r="S75" s="4">
        <v>50</v>
      </c>
      <c r="T75" s="4">
        <v>0</v>
      </c>
      <c r="U75" s="3" t="s">
        <v>124</v>
      </c>
    </row>
    <row r="76" spans="1:21" ht="12.75">
      <c r="A76" s="5" t="s">
        <v>125</v>
      </c>
      <c r="B76" s="6" t="s">
        <v>51</v>
      </c>
      <c r="C76" s="7" t="s">
        <v>126</v>
      </c>
      <c r="D76" s="7" t="s">
        <v>51</v>
      </c>
      <c r="E76" s="7"/>
      <c r="F76" s="6"/>
      <c r="G76" s="6"/>
      <c r="H76" s="6"/>
      <c r="I76" s="14"/>
      <c r="J76" s="14"/>
      <c r="K76" s="14"/>
      <c r="L76" s="14"/>
      <c r="M76" s="14"/>
      <c r="N76" s="14"/>
      <c r="O76" s="9">
        <f>SUM(O77:O78)</f>
        <v>635.01</v>
      </c>
      <c r="P76" s="9">
        <f>SUM(P77:P78)</f>
        <v>635.01</v>
      </c>
      <c r="Q76" s="9">
        <v>691.13</v>
      </c>
      <c r="R76" s="9">
        <v>467.96</v>
      </c>
      <c r="S76" s="9">
        <v>467.96</v>
      </c>
      <c r="T76" s="9">
        <v>0</v>
      </c>
      <c r="U76" s="8"/>
    </row>
    <row r="77" spans="1:21" ht="189">
      <c r="A77" s="1" t="s">
        <v>127</v>
      </c>
      <c r="B77" s="2" t="s">
        <v>128</v>
      </c>
      <c r="C77" s="1" t="s">
        <v>129</v>
      </c>
      <c r="D77" s="1" t="s">
        <v>130</v>
      </c>
      <c r="E77" s="15"/>
      <c r="F77" s="6" t="s">
        <v>150</v>
      </c>
      <c r="G77" s="6" t="s">
        <v>200</v>
      </c>
      <c r="H77" s="6" t="s">
        <v>152</v>
      </c>
      <c r="I77" s="14" t="s">
        <v>201</v>
      </c>
      <c r="J77" s="14" t="s">
        <v>202</v>
      </c>
      <c r="K77" s="14" t="s">
        <v>203</v>
      </c>
      <c r="L77" s="14" t="s">
        <v>204</v>
      </c>
      <c r="M77" s="14" t="s">
        <v>164</v>
      </c>
      <c r="N77" s="14" t="s">
        <v>205</v>
      </c>
      <c r="O77" s="4">
        <v>206.3</v>
      </c>
      <c r="P77" s="4">
        <v>206.3</v>
      </c>
      <c r="Q77" s="4">
        <v>223.17</v>
      </c>
      <c r="R77" s="4">
        <v>0</v>
      </c>
      <c r="S77" s="4">
        <v>0</v>
      </c>
      <c r="T77" s="4">
        <v>0</v>
      </c>
      <c r="U77" s="3" t="s">
        <v>131</v>
      </c>
    </row>
    <row r="78" spans="1:21" ht="126">
      <c r="A78" s="1" t="s">
        <v>132</v>
      </c>
      <c r="B78" s="21" t="s">
        <v>133</v>
      </c>
      <c r="C78" s="1" t="s">
        <v>134</v>
      </c>
      <c r="D78" s="1" t="s">
        <v>135</v>
      </c>
      <c r="E78" s="15"/>
      <c r="F78" s="6" t="s">
        <v>150</v>
      </c>
      <c r="G78" s="6" t="s">
        <v>200</v>
      </c>
      <c r="H78" s="6" t="s">
        <v>152</v>
      </c>
      <c r="I78" s="16"/>
      <c r="J78" s="16"/>
      <c r="K78" s="16"/>
      <c r="L78" s="16"/>
      <c r="M78" s="16"/>
      <c r="N78" s="16"/>
      <c r="O78" s="4">
        <v>428.71</v>
      </c>
      <c r="P78" s="4">
        <v>428.71</v>
      </c>
      <c r="Q78" s="4">
        <v>467.96</v>
      </c>
      <c r="R78" s="4">
        <v>467.96</v>
      </c>
      <c r="S78" s="4">
        <v>467.96</v>
      </c>
      <c r="T78" s="4">
        <v>0</v>
      </c>
      <c r="U78" s="3" t="s">
        <v>136</v>
      </c>
    </row>
    <row r="79" spans="1:21" ht="12.75">
      <c r="A79" s="5" t="s">
        <v>137</v>
      </c>
      <c r="B79" s="6" t="s">
        <v>51</v>
      </c>
      <c r="C79" s="7" t="s">
        <v>138</v>
      </c>
      <c r="D79" s="7" t="s">
        <v>51</v>
      </c>
      <c r="E79" s="7"/>
      <c r="F79" s="6"/>
      <c r="G79" s="6"/>
      <c r="H79" s="6"/>
      <c r="I79" s="14"/>
      <c r="J79" s="14"/>
      <c r="K79" s="14"/>
      <c r="L79" s="14"/>
      <c r="M79" s="14"/>
      <c r="N79" s="14"/>
      <c r="O79" s="9">
        <f>SUM(O80)</f>
        <v>0</v>
      </c>
      <c r="P79" s="9">
        <v>0</v>
      </c>
      <c r="Q79" s="9">
        <v>302.47</v>
      </c>
      <c r="R79" s="9">
        <v>302.47</v>
      </c>
      <c r="S79" s="9">
        <v>302.47</v>
      </c>
      <c r="T79" s="9">
        <v>0</v>
      </c>
      <c r="U79" s="8"/>
    </row>
    <row r="80" spans="1:21" ht="73.5">
      <c r="A80" s="1" t="s">
        <v>139</v>
      </c>
      <c r="B80" s="21" t="s">
        <v>140</v>
      </c>
      <c r="C80" s="1" t="s">
        <v>141</v>
      </c>
      <c r="D80" s="1" t="s">
        <v>123</v>
      </c>
      <c r="E80" s="15"/>
      <c r="F80" s="16"/>
      <c r="G80" s="16"/>
      <c r="H80" s="16"/>
      <c r="I80" s="16"/>
      <c r="J80" s="16"/>
      <c r="K80" s="16"/>
      <c r="L80" s="16" t="s">
        <v>206</v>
      </c>
      <c r="M80" s="16" t="s">
        <v>207</v>
      </c>
      <c r="N80" s="16" t="s">
        <v>208</v>
      </c>
      <c r="O80" s="4"/>
      <c r="P80" s="4"/>
      <c r="Q80" s="4">
        <v>302.47</v>
      </c>
      <c r="R80" s="4">
        <v>302.47</v>
      </c>
      <c r="S80" s="4">
        <v>302.47</v>
      </c>
      <c r="T80" s="4">
        <v>0</v>
      </c>
      <c r="U80" s="3" t="s">
        <v>142</v>
      </c>
    </row>
    <row r="81" spans="1:21" ht="21">
      <c r="A81" s="1"/>
      <c r="B81" s="21"/>
      <c r="C81" s="1"/>
      <c r="D81" s="1"/>
      <c r="E81" s="15"/>
      <c r="F81" s="16"/>
      <c r="G81" s="16"/>
      <c r="H81" s="16"/>
      <c r="I81" s="16"/>
      <c r="J81" s="16"/>
      <c r="K81" s="16"/>
      <c r="L81" s="16" t="s">
        <v>209</v>
      </c>
      <c r="M81" s="16" t="s">
        <v>207</v>
      </c>
      <c r="N81" s="16" t="s">
        <v>208</v>
      </c>
      <c r="O81" s="4"/>
      <c r="P81" s="4"/>
      <c r="Q81" s="4"/>
      <c r="R81" s="4"/>
      <c r="S81" s="4"/>
      <c r="T81" s="4"/>
      <c r="U81" s="3"/>
    </row>
    <row r="82" spans="1:21" ht="21">
      <c r="A82" s="1"/>
      <c r="B82" s="21"/>
      <c r="C82" s="1"/>
      <c r="D82" s="1"/>
      <c r="E82" s="15"/>
      <c r="F82" s="16"/>
      <c r="G82" s="16"/>
      <c r="H82" s="16"/>
      <c r="I82" s="16"/>
      <c r="J82" s="16"/>
      <c r="K82" s="16"/>
      <c r="L82" s="16" t="s">
        <v>210</v>
      </c>
      <c r="M82" s="16" t="s">
        <v>207</v>
      </c>
      <c r="N82" s="16" t="s">
        <v>208</v>
      </c>
      <c r="O82" s="4"/>
      <c r="P82" s="4"/>
      <c r="Q82" s="4"/>
      <c r="R82" s="4"/>
      <c r="S82" s="4"/>
      <c r="T82" s="4"/>
      <c r="U82" s="3"/>
    </row>
    <row r="83" spans="1:21" ht="13.5" thickBot="1">
      <c r="A83" s="5" t="s">
        <v>51</v>
      </c>
      <c r="B83" s="6" t="s">
        <v>63</v>
      </c>
      <c r="C83" s="7" t="s">
        <v>143</v>
      </c>
      <c r="D83" s="7"/>
      <c r="E83" s="7"/>
      <c r="F83" s="6"/>
      <c r="G83" s="6"/>
      <c r="H83" s="6"/>
      <c r="I83" s="14"/>
      <c r="J83" s="14"/>
      <c r="K83" s="14"/>
      <c r="L83" s="14"/>
      <c r="M83" s="14"/>
      <c r="N83" s="14"/>
      <c r="O83" s="9">
        <v>0</v>
      </c>
      <c r="P83" s="9">
        <v>0</v>
      </c>
      <c r="Q83" s="9">
        <v>15649.83</v>
      </c>
      <c r="R83" s="9">
        <v>14818.31</v>
      </c>
      <c r="S83" s="9">
        <v>14693.63</v>
      </c>
      <c r="T83" s="9">
        <v>0</v>
      </c>
      <c r="U83" s="8"/>
    </row>
    <row r="84" spans="1:21" ht="13.5" thickTop="1">
      <c r="A84" s="43" t="s">
        <v>17</v>
      </c>
      <c r="B84" s="44"/>
      <c r="C84" s="44"/>
      <c r="D84" s="44"/>
      <c r="E84" s="45"/>
      <c r="F84" s="11"/>
      <c r="G84" s="11"/>
      <c r="H84" s="11"/>
      <c r="I84" s="12"/>
      <c r="J84" s="12"/>
      <c r="K84" s="12"/>
      <c r="L84" s="12"/>
      <c r="M84" s="12"/>
      <c r="N84" s="12"/>
      <c r="O84" s="13">
        <v>0</v>
      </c>
      <c r="P84" s="13">
        <v>0</v>
      </c>
      <c r="Q84" s="13">
        <v>15649.83</v>
      </c>
      <c r="R84" s="13">
        <v>15189.37</v>
      </c>
      <c r="S84" s="13">
        <v>15430.48</v>
      </c>
      <c r="T84" s="13">
        <v>0</v>
      </c>
      <c r="U84" s="12"/>
    </row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</sheetData>
  <sheetProtection/>
  <mergeCells count="20">
    <mergeCell ref="R9:R10"/>
    <mergeCell ref="S9:T9"/>
    <mergeCell ref="A84:E84"/>
    <mergeCell ref="A6:U6"/>
    <mergeCell ref="A7:U7"/>
    <mergeCell ref="A8:C10"/>
    <mergeCell ref="D8:E8"/>
    <mergeCell ref="F8:N8"/>
    <mergeCell ref="O8:T8"/>
    <mergeCell ref="U8:U10"/>
    <mergeCell ref="Q9:Q10"/>
    <mergeCell ref="A1:M1"/>
    <mergeCell ref="A2:M2"/>
    <mergeCell ref="A5:U5"/>
    <mergeCell ref="D9:D10"/>
    <mergeCell ref="E9:E10"/>
    <mergeCell ref="F9:H9"/>
    <mergeCell ref="I9:K9"/>
    <mergeCell ref="L9:N9"/>
    <mergeCell ref="O9:P9"/>
  </mergeCells>
  <printOptions horizontalCentered="1"/>
  <pageMargins left="0.1968503937007874" right="0.1968503937007874" top="0.15748031496062992" bottom="0.2362204724409449" header="0" footer="0"/>
  <pageSetup firstPageNumber="1" useFirstPageNumber="1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buh</cp:lastModifiedBy>
  <cp:lastPrinted>2007-09-06T05:42:35Z</cp:lastPrinted>
  <dcterms:created xsi:type="dcterms:W3CDTF">2007-07-27T06:36:16Z</dcterms:created>
  <dcterms:modified xsi:type="dcterms:W3CDTF">2016-03-16T09:52:30Z</dcterms:modified>
  <cp:category/>
  <cp:version/>
  <cp:contentType/>
  <cp:contentStatus/>
</cp:coreProperties>
</file>